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F35" i="1"/>
  <c r="E35"/>
  <c r="D3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"/>
</calcChain>
</file>

<file path=xl/sharedStrings.xml><?xml version="1.0" encoding="utf-8"?>
<sst xmlns="http://schemas.openxmlformats.org/spreadsheetml/2006/main" count="57" uniqueCount="41">
  <si>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</si>
  <si>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</si>
  <si>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</si>
  <si>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</si>
  <si>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</si>
  <si>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</si>
  <si>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</si>
  <si>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</si>
  <si>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</si>
  <si>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</si>
  <si>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</si>
  <si>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ПП Матусина школа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</si>
  <si>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</si>
  <si>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</si>
  <si>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</si>
  <si>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</si>
  <si>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</si>
  <si>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</si>
  <si>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</si>
  <si>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</si>
  <si>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</si>
  <si>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</si>
  <si>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</si>
  <si>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</si>
  <si>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</si>
  <si>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</si>
  <si>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</si>
  <si>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</si>
  <si>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43082207    . ТОВ "ДЕК ЛАЙФ ПРАЙМЕРІ СКУЛ"</t>
  </si>
  <si>
    <t>43133869    . ТОВ "ТВОЯ МІЖНАРОДНА ШКОЛА"</t>
  </si>
  <si>
    <t>43588355    . ТОВ НВК "Фенікс"</t>
  </si>
  <si>
    <t>43594721    . ПЗО "УОЛД СКУЛ КАМПУС Б"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</si>
  <si>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</si>
  <si>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</si>
  <si>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</si>
  <si>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</si>
  <si>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01.06.2021</t>
  </si>
  <si>
    <t>Касові видатки, грн</t>
  </si>
  <si>
    <t xml:space="preserve">% виконання </t>
  </si>
  <si>
    <t>Спеціальний фонд, в т.ч.:</t>
  </si>
  <si>
    <t>Планові призначення, грн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</si>
</sst>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5"/>
  <sheetViews>
    <sheetView tabSelected="1" view="pageBreakPreview" zoomScale="110" zoomScaleSheetLayoutView="110" workbookViewId="0">
      <selection activeCell="D3" sqref="D3:D4"/>
    </sheetView>
  </sheetViews>
  <sheetFormatPr defaultColWidth="10.6640625" defaultRowHeight="11.25" outlineLevelRow="1"/>
  <cols>
    <col min="1" max="1" width="10.33203125" style="1" customWidth="1"/>
    <col min="2" max="2" width="51.6640625" style="1" customWidth="1"/>
    <col min="3" max="3" width="6.83203125" style="1" customWidth="1"/>
    <col min="4" max="4" width="18.5" style="1" customWidth="1"/>
    <col min="5" max="6" width="17.1640625" style="1" customWidth="1"/>
  </cols>
  <sheetData>
    <row r="1" spans="1:6" s="1" customFormat="1" ht="9.9499999999999993" customHeight="1"/>
    <row r="2" spans="1:6" ht="53.25" customHeight="1">
      <c r="A2" s="15" t="s">
        <v>36</v>
      </c>
      <c r="B2" s="16"/>
      <c r="C2" s="15"/>
      <c r="D2" s="15"/>
      <c r="E2" s="15"/>
      <c r="F2" s="15"/>
    </row>
    <row r="3" spans="1:6" ht="36.6" customHeight="1">
      <c r="A3" s="17" t="s">
        <v>0</v>
      </c>
      <c r="B3" s="17"/>
      <c r="C3" s="17"/>
      <c r="D3" s="18" t="s">
        <v>40</v>
      </c>
      <c r="E3" s="18" t="s">
        <v>37</v>
      </c>
      <c r="F3" s="18" t="s">
        <v>38</v>
      </c>
    </row>
    <row r="4" spans="1:6" ht="36.200000000000003" customHeight="1">
      <c r="A4" s="17" t="s">
        <v>1</v>
      </c>
      <c r="B4" s="17"/>
      <c r="C4" s="17"/>
      <c r="D4" s="18"/>
      <c r="E4" s="18"/>
      <c r="F4" s="18"/>
    </row>
    <row r="5" spans="1:6" s="7" customFormat="1" ht="18" customHeight="1">
      <c r="A5" s="11" t="s">
        <v>2</v>
      </c>
      <c r="B5" s="11"/>
      <c r="C5" s="11"/>
      <c r="D5" s="5">
        <v>2388443363</v>
      </c>
      <c r="E5" s="5">
        <v>816962488.00999999</v>
      </c>
      <c r="F5" s="6">
        <f>E5/D5*100</f>
        <v>34.204808900465437</v>
      </c>
    </row>
    <row r="6" spans="1:6" ht="21.75" customHeight="1" outlineLevel="1">
      <c r="A6" s="9" t="s">
        <v>3</v>
      </c>
      <c r="B6" s="9"/>
      <c r="C6" s="9"/>
      <c r="D6" s="2">
        <v>71196640</v>
      </c>
      <c r="E6" s="2">
        <v>23992934.550000001</v>
      </c>
      <c r="F6" s="3">
        <f t="shared" ref="F6:F55" si="0">E6/D6*100</f>
        <v>33.699532098705781</v>
      </c>
    </row>
    <row r="7" spans="1:6" ht="21.75" customHeight="1" outlineLevel="1">
      <c r="A7" s="9" t="s">
        <v>4</v>
      </c>
      <c r="B7" s="9"/>
      <c r="C7" s="9"/>
      <c r="D7" s="2">
        <v>200000</v>
      </c>
      <c r="E7" s="2">
        <v>89000</v>
      </c>
      <c r="F7" s="3">
        <f t="shared" si="0"/>
        <v>44.5</v>
      </c>
    </row>
    <row r="8" spans="1:6" ht="21.75" customHeight="1" outlineLevel="1">
      <c r="A8" s="9" t="s">
        <v>5</v>
      </c>
      <c r="B8" s="9"/>
      <c r="C8" s="9"/>
      <c r="D8" s="2">
        <v>261600</v>
      </c>
      <c r="E8" s="2">
        <v>68413.929999999993</v>
      </c>
      <c r="F8" s="3">
        <f t="shared" si="0"/>
        <v>26.152113914373089</v>
      </c>
    </row>
    <row r="9" spans="1:6" ht="21.75" customHeight="1" outlineLevel="1">
      <c r="A9" s="9" t="s">
        <v>6</v>
      </c>
      <c r="B9" s="9"/>
      <c r="C9" s="9"/>
      <c r="D9" s="2">
        <v>20536869</v>
      </c>
      <c r="E9" s="2">
        <v>7445167.4400000004</v>
      </c>
      <c r="F9" s="3">
        <f t="shared" si="0"/>
        <v>36.252689930485509</v>
      </c>
    </row>
    <row r="10" spans="1:6" ht="11.25" customHeight="1" outlineLevel="1">
      <c r="A10" s="9" t="s">
        <v>7</v>
      </c>
      <c r="B10" s="9"/>
      <c r="C10" s="9"/>
      <c r="D10" s="2">
        <v>421395</v>
      </c>
      <c r="E10" s="2">
        <v>421395</v>
      </c>
      <c r="F10" s="3">
        <f t="shared" si="0"/>
        <v>100</v>
      </c>
    </row>
    <row r="11" spans="1:6" ht="21.75" customHeight="1" outlineLevel="1">
      <c r="A11" s="9" t="s">
        <v>8</v>
      </c>
      <c r="B11" s="9"/>
      <c r="C11" s="9"/>
      <c r="D11" s="2">
        <v>140000</v>
      </c>
      <c r="E11" s="4"/>
      <c r="F11" s="3">
        <f t="shared" si="0"/>
        <v>0</v>
      </c>
    </row>
    <row r="12" spans="1:6" ht="11.25" customHeight="1" outlineLevel="1">
      <c r="A12" s="9" t="s">
        <v>9</v>
      </c>
      <c r="B12" s="9"/>
      <c r="C12" s="9"/>
      <c r="D12" s="2">
        <v>402710</v>
      </c>
      <c r="E12" s="2">
        <v>402710</v>
      </c>
      <c r="F12" s="3">
        <f t="shared" si="0"/>
        <v>100</v>
      </c>
    </row>
    <row r="13" spans="1:6" ht="11.25" customHeight="1" outlineLevel="1">
      <c r="A13" s="9" t="s">
        <v>10</v>
      </c>
      <c r="B13" s="9"/>
      <c r="C13" s="9"/>
      <c r="D13" s="2">
        <v>168000</v>
      </c>
      <c r="E13" s="4"/>
      <c r="F13" s="3">
        <f t="shared" si="0"/>
        <v>0</v>
      </c>
    </row>
    <row r="14" spans="1:6" ht="11.25" customHeight="1" outlineLevel="1">
      <c r="A14" s="9" t="s">
        <v>11</v>
      </c>
      <c r="B14" s="9"/>
      <c r="C14" s="9"/>
      <c r="D14" s="2">
        <v>33110</v>
      </c>
      <c r="E14" s="2">
        <v>33110</v>
      </c>
      <c r="F14" s="3">
        <f t="shared" si="0"/>
        <v>100</v>
      </c>
    </row>
    <row r="15" spans="1:6" ht="21.75" customHeight="1" outlineLevel="1">
      <c r="A15" s="9" t="s">
        <v>12</v>
      </c>
      <c r="B15" s="9"/>
      <c r="C15" s="9"/>
      <c r="D15" s="2">
        <v>1388500</v>
      </c>
      <c r="E15" s="2">
        <v>511364.14</v>
      </c>
      <c r="F15" s="3">
        <f t="shared" si="0"/>
        <v>36.828530068419155</v>
      </c>
    </row>
    <row r="16" spans="1:6" ht="11.25" customHeight="1" outlineLevel="1">
      <c r="A16" s="9" t="s">
        <v>13</v>
      </c>
      <c r="B16" s="9"/>
      <c r="C16" s="9"/>
      <c r="D16" s="2">
        <v>150150</v>
      </c>
      <c r="E16" s="2">
        <v>150150</v>
      </c>
      <c r="F16" s="3">
        <f t="shared" si="0"/>
        <v>100</v>
      </c>
    </row>
    <row r="17" spans="1:6" ht="11.25" customHeight="1" outlineLevel="1">
      <c r="A17" s="9" t="s">
        <v>14</v>
      </c>
      <c r="B17" s="9"/>
      <c r="C17" s="9"/>
      <c r="D17" s="2">
        <v>807422</v>
      </c>
      <c r="E17" s="2">
        <v>807422</v>
      </c>
      <c r="F17" s="3">
        <f t="shared" si="0"/>
        <v>100</v>
      </c>
    </row>
    <row r="18" spans="1:6" ht="11.25" customHeight="1" outlineLevel="1">
      <c r="A18" s="9" t="s">
        <v>15</v>
      </c>
      <c r="B18" s="9"/>
      <c r="C18" s="9"/>
      <c r="D18" s="2">
        <v>47179067</v>
      </c>
      <c r="E18" s="2">
        <v>18259671.57</v>
      </c>
      <c r="F18" s="3">
        <f t="shared" si="0"/>
        <v>38.702909428030871</v>
      </c>
    </row>
    <row r="19" spans="1:6" ht="21.75" customHeight="1" outlineLevel="1">
      <c r="A19" s="9" t="s">
        <v>16</v>
      </c>
      <c r="B19" s="9"/>
      <c r="C19" s="9"/>
      <c r="D19" s="2">
        <v>4842586</v>
      </c>
      <c r="E19" s="2">
        <v>1924316.99</v>
      </c>
      <c r="F19" s="3">
        <f t="shared" si="0"/>
        <v>39.737383910167004</v>
      </c>
    </row>
    <row r="20" spans="1:6" ht="21.75" customHeight="1" outlineLevel="1">
      <c r="A20" s="9" t="s">
        <v>17</v>
      </c>
      <c r="B20" s="9"/>
      <c r="C20" s="9"/>
      <c r="D20" s="2">
        <v>3145843</v>
      </c>
      <c r="E20" s="2">
        <v>1236986.7</v>
      </c>
      <c r="F20" s="3">
        <f t="shared" si="0"/>
        <v>39.321310694780379</v>
      </c>
    </row>
    <row r="21" spans="1:6" ht="21.75" customHeight="1" outlineLevel="1">
      <c r="A21" s="9" t="s">
        <v>18</v>
      </c>
      <c r="B21" s="9"/>
      <c r="C21" s="9"/>
      <c r="D21" s="2">
        <v>35186811</v>
      </c>
      <c r="E21" s="2">
        <v>15492403.199999999</v>
      </c>
      <c r="F21" s="3">
        <f t="shared" si="0"/>
        <v>44.02900620917309</v>
      </c>
    </row>
    <row r="22" spans="1:6" ht="21.75" customHeight="1" outlineLevel="1">
      <c r="A22" s="9" t="s">
        <v>19</v>
      </c>
      <c r="B22" s="9"/>
      <c r="C22" s="9"/>
      <c r="D22" s="2">
        <v>2062684701</v>
      </c>
      <c r="E22" s="2">
        <v>696896803.64999998</v>
      </c>
      <c r="F22" s="3">
        <f t="shared" si="0"/>
        <v>33.785910338702799</v>
      </c>
    </row>
    <row r="23" spans="1:6" ht="21.75" customHeight="1" outlineLevel="1">
      <c r="A23" s="9" t="s">
        <v>20</v>
      </c>
      <c r="B23" s="9"/>
      <c r="C23" s="9"/>
      <c r="D23" s="2">
        <v>4793827</v>
      </c>
      <c r="E23" s="2">
        <v>2013781.51</v>
      </c>
      <c r="F23" s="3">
        <f t="shared" si="0"/>
        <v>42.007805246205173</v>
      </c>
    </row>
    <row r="24" spans="1:6" ht="21.75" customHeight="1" outlineLevel="1">
      <c r="A24" s="9" t="s">
        <v>21</v>
      </c>
      <c r="B24" s="9"/>
      <c r="C24" s="9"/>
      <c r="D24" s="2">
        <v>8077565</v>
      </c>
      <c r="E24" s="2">
        <v>3046319.15</v>
      </c>
      <c r="F24" s="3">
        <f t="shared" si="0"/>
        <v>37.713335021135705</v>
      </c>
    </row>
    <row r="25" spans="1:6" ht="21.75" customHeight="1" outlineLevel="1">
      <c r="A25" s="9" t="s">
        <v>22</v>
      </c>
      <c r="B25" s="9"/>
      <c r="C25" s="9"/>
      <c r="D25" s="2">
        <v>98035083</v>
      </c>
      <c r="E25" s="2">
        <v>35102212.259999998</v>
      </c>
      <c r="F25" s="3">
        <f t="shared" si="0"/>
        <v>35.805765839969759</v>
      </c>
    </row>
    <row r="26" spans="1:6" ht="21.75" customHeight="1" outlineLevel="1">
      <c r="A26" s="9" t="s">
        <v>23</v>
      </c>
      <c r="B26" s="9"/>
      <c r="C26" s="9"/>
      <c r="D26" s="2">
        <v>2335872</v>
      </c>
      <c r="E26" s="2">
        <v>801558.67</v>
      </c>
      <c r="F26" s="3">
        <f t="shared" si="0"/>
        <v>34.315179513261</v>
      </c>
    </row>
    <row r="27" spans="1:6" ht="21.75" customHeight="1" outlineLevel="1">
      <c r="A27" s="9" t="s">
        <v>24</v>
      </c>
      <c r="B27" s="9"/>
      <c r="C27" s="9"/>
      <c r="D27" s="2">
        <v>8933722</v>
      </c>
      <c r="E27" s="2">
        <v>1207830.48</v>
      </c>
      <c r="F27" s="3">
        <f t="shared" si="0"/>
        <v>13.519902231119346</v>
      </c>
    </row>
    <row r="28" spans="1:6" ht="11.25" customHeight="1" outlineLevel="1">
      <c r="A28" s="9" t="s">
        <v>25</v>
      </c>
      <c r="B28" s="9"/>
      <c r="C28" s="9"/>
      <c r="D28" s="2">
        <v>490369</v>
      </c>
      <c r="E28" s="2">
        <v>490369</v>
      </c>
      <c r="F28" s="3">
        <f t="shared" si="0"/>
        <v>100</v>
      </c>
    </row>
    <row r="29" spans="1:6" ht="26.25" customHeight="1" outlineLevel="1">
      <c r="A29" s="9" t="s">
        <v>26</v>
      </c>
      <c r="B29" s="9"/>
      <c r="C29" s="9"/>
      <c r="D29" s="2">
        <v>12186526</v>
      </c>
      <c r="E29" s="2">
        <v>4807104.32</v>
      </c>
      <c r="F29" s="3">
        <f t="shared" si="0"/>
        <v>39.446059689201014</v>
      </c>
    </row>
    <row r="30" spans="1:6" ht="11.25" customHeight="1" outlineLevel="1">
      <c r="A30" s="9" t="s">
        <v>27</v>
      </c>
      <c r="B30" s="9"/>
      <c r="C30" s="9"/>
      <c r="D30" s="2">
        <v>4291500</v>
      </c>
      <c r="E30" s="2">
        <v>1208027.08</v>
      </c>
      <c r="F30" s="3">
        <f t="shared" si="0"/>
        <v>28.149296982407083</v>
      </c>
    </row>
    <row r="31" spans="1:6" ht="11.25" customHeight="1" outlineLevel="1">
      <c r="A31" s="9" t="s">
        <v>28</v>
      </c>
      <c r="B31" s="9"/>
      <c r="C31" s="9"/>
      <c r="D31" s="2">
        <v>159945</v>
      </c>
      <c r="E31" s="2">
        <v>159945</v>
      </c>
      <c r="F31" s="3">
        <f t="shared" si="0"/>
        <v>100</v>
      </c>
    </row>
    <row r="32" spans="1:6" ht="11.25" customHeight="1" outlineLevel="1">
      <c r="A32" s="9" t="s">
        <v>29</v>
      </c>
      <c r="B32" s="9"/>
      <c r="C32" s="9"/>
      <c r="D32" s="2">
        <v>162640</v>
      </c>
      <c r="E32" s="2">
        <v>162640</v>
      </c>
      <c r="F32" s="3">
        <f t="shared" si="0"/>
        <v>100</v>
      </c>
    </row>
    <row r="33" spans="1:6" ht="11.25" customHeight="1" outlineLevel="1">
      <c r="A33" s="9" t="s">
        <v>30</v>
      </c>
      <c r="B33" s="9"/>
      <c r="C33" s="9"/>
      <c r="D33" s="2">
        <v>76140</v>
      </c>
      <c r="E33" s="2">
        <v>76081.37</v>
      </c>
      <c r="F33" s="3">
        <f t="shared" si="0"/>
        <v>99.922997110585754</v>
      </c>
    </row>
    <row r="34" spans="1:6" ht="11.25" customHeight="1" outlineLevel="1">
      <c r="A34" s="9" t="s">
        <v>31</v>
      </c>
      <c r="B34" s="9"/>
      <c r="C34" s="9"/>
      <c r="D34" s="2">
        <v>154770</v>
      </c>
      <c r="E34" s="2">
        <v>154770</v>
      </c>
      <c r="F34" s="3">
        <f t="shared" si="0"/>
        <v>100</v>
      </c>
    </row>
    <row r="35" spans="1:6" s="7" customFormat="1" ht="19.5" customHeight="1" outlineLevel="1">
      <c r="A35" s="12" t="s">
        <v>39</v>
      </c>
      <c r="B35" s="13"/>
      <c r="C35" s="14"/>
      <c r="D35" s="5">
        <f>D36+D41+D46</f>
        <v>354166296.94999999</v>
      </c>
      <c r="E35" s="5">
        <f>E36+E41+E46</f>
        <v>39549606.549999997</v>
      </c>
      <c r="F35" s="6">
        <f t="shared" si="0"/>
        <v>11.166959389019301</v>
      </c>
    </row>
    <row r="36" spans="1:6" s="7" customFormat="1" ht="19.5" customHeight="1">
      <c r="A36" s="11" t="s">
        <v>32</v>
      </c>
      <c r="B36" s="11"/>
      <c r="C36" s="11"/>
      <c r="D36" s="5">
        <v>122092633.77</v>
      </c>
      <c r="E36" s="5">
        <v>16290357.32</v>
      </c>
      <c r="F36" s="6">
        <f t="shared" si="0"/>
        <v>13.342620940332919</v>
      </c>
    </row>
    <row r="37" spans="1:6" ht="21.75" customHeight="1" outlineLevel="1">
      <c r="A37" s="9" t="s">
        <v>6</v>
      </c>
      <c r="B37" s="9"/>
      <c r="C37" s="9"/>
      <c r="D37" s="2">
        <v>4629800</v>
      </c>
      <c r="E37" s="2">
        <v>1290593.94</v>
      </c>
      <c r="F37" s="3">
        <f t="shared" si="0"/>
        <v>27.875803274439498</v>
      </c>
    </row>
    <row r="38" spans="1:6" ht="11.25" customHeight="1" outlineLevel="1">
      <c r="A38" s="9" t="s">
        <v>15</v>
      </c>
      <c r="B38" s="9"/>
      <c r="C38" s="9"/>
      <c r="D38" s="2">
        <v>30000</v>
      </c>
      <c r="E38" s="4"/>
      <c r="F38" s="3">
        <f t="shared" si="0"/>
        <v>0</v>
      </c>
    </row>
    <row r="39" spans="1:6" ht="21.75" customHeight="1" outlineLevel="1">
      <c r="A39" s="9" t="s">
        <v>19</v>
      </c>
      <c r="B39" s="9"/>
      <c r="C39" s="9"/>
      <c r="D39" s="2">
        <v>107546733.77</v>
      </c>
      <c r="E39" s="2">
        <v>14801593.6</v>
      </c>
      <c r="F39" s="3">
        <f t="shared" si="0"/>
        <v>13.762941077926891</v>
      </c>
    </row>
    <row r="40" spans="1:6" ht="21.75" customHeight="1" outlineLevel="1">
      <c r="A40" s="9" t="s">
        <v>22</v>
      </c>
      <c r="B40" s="9"/>
      <c r="C40" s="9"/>
      <c r="D40" s="2">
        <v>9886100</v>
      </c>
      <c r="E40" s="2">
        <v>198169.78</v>
      </c>
      <c r="F40" s="3">
        <f t="shared" si="0"/>
        <v>2.0045293897492442</v>
      </c>
    </row>
    <row r="41" spans="1:6" s="7" customFormat="1" ht="17.25" customHeight="1">
      <c r="A41" s="11" t="s">
        <v>33</v>
      </c>
      <c r="B41" s="11"/>
      <c r="C41" s="11"/>
      <c r="D41" s="5">
        <v>2277263.1800000002</v>
      </c>
      <c r="E41" s="5">
        <v>1711324.06</v>
      </c>
      <c r="F41" s="6">
        <f t="shared" si="0"/>
        <v>75.14827776735055</v>
      </c>
    </row>
    <row r="42" spans="1:6" ht="21.75" customHeight="1" outlineLevel="1">
      <c r="A42" s="9" t="s">
        <v>16</v>
      </c>
      <c r="B42" s="9"/>
      <c r="C42" s="9"/>
      <c r="D42" s="2">
        <v>565861.93999999994</v>
      </c>
      <c r="E42" s="4"/>
      <c r="F42" s="3">
        <f t="shared" si="0"/>
        <v>0</v>
      </c>
    </row>
    <row r="43" spans="1:6" ht="21.75" customHeight="1" outlineLevel="1">
      <c r="A43" s="9" t="s">
        <v>19</v>
      </c>
      <c r="B43" s="9"/>
      <c r="C43" s="9"/>
      <c r="D43" s="2">
        <v>1572953.7</v>
      </c>
      <c r="E43" s="2">
        <v>1572876.52</v>
      </c>
      <c r="F43" s="3">
        <f t="shared" si="0"/>
        <v>99.995093307577974</v>
      </c>
    </row>
    <row r="44" spans="1:6" ht="21.75" customHeight="1" outlineLevel="1">
      <c r="A44" s="9" t="s">
        <v>22</v>
      </c>
      <c r="B44" s="9"/>
      <c r="C44" s="9"/>
      <c r="D44" s="2">
        <v>132629.54</v>
      </c>
      <c r="E44" s="2">
        <v>132629.54</v>
      </c>
      <c r="F44" s="3">
        <f t="shared" si="0"/>
        <v>100</v>
      </c>
    </row>
    <row r="45" spans="1:6" ht="27.75" customHeight="1" outlineLevel="1">
      <c r="A45" s="9" t="s">
        <v>23</v>
      </c>
      <c r="B45" s="9"/>
      <c r="C45" s="9"/>
      <c r="D45" s="2">
        <v>5818</v>
      </c>
      <c r="E45" s="2">
        <v>5818</v>
      </c>
      <c r="F45" s="3">
        <f t="shared" si="0"/>
        <v>100</v>
      </c>
    </row>
    <row r="46" spans="1:6" s="7" customFormat="1" ht="17.25" customHeight="1">
      <c r="A46" s="11" t="s">
        <v>34</v>
      </c>
      <c r="B46" s="11"/>
      <c r="C46" s="11"/>
      <c r="D46" s="5">
        <v>229796400</v>
      </c>
      <c r="E46" s="5">
        <v>21547925.170000002</v>
      </c>
      <c r="F46" s="6">
        <f t="shared" si="0"/>
        <v>9.3769637687970757</v>
      </c>
    </row>
    <row r="47" spans="1:6" ht="21.75" customHeight="1" outlineLevel="1">
      <c r="A47" s="9" t="s">
        <v>3</v>
      </c>
      <c r="B47" s="9"/>
      <c r="C47" s="9"/>
      <c r="D47" s="2">
        <v>10000000</v>
      </c>
      <c r="E47" s="2">
        <v>496730.65</v>
      </c>
      <c r="F47" s="3">
        <f t="shared" si="0"/>
        <v>4.9673065000000003</v>
      </c>
    </row>
    <row r="48" spans="1:6" ht="21.75" customHeight="1" outlineLevel="1">
      <c r="A48" s="9" t="s">
        <v>16</v>
      </c>
      <c r="B48" s="9"/>
      <c r="C48" s="9"/>
      <c r="D48" s="2">
        <v>87500000</v>
      </c>
      <c r="E48" s="4"/>
      <c r="F48" s="3">
        <f t="shared" si="0"/>
        <v>0</v>
      </c>
    </row>
    <row r="49" spans="1:6" ht="21.75" customHeight="1" outlineLevel="1">
      <c r="A49" s="9" t="s">
        <v>17</v>
      </c>
      <c r="B49" s="9"/>
      <c r="C49" s="9"/>
      <c r="D49" s="2">
        <v>28246000</v>
      </c>
      <c r="E49" s="2">
        <v>831862.4</v>
      </c>
      <c r="F49" s="3">
        <f t="shared" si="0"/>
        <v>2.9450626637399986</v>
      </c>
    </row>
    <row r="50" spans="1:6" ht="21.75" customHeight="1" outlineLevel="1">
      <c r="A50" s="9" t="s">
        <v>18</v>
      </c>
      <c r="B50" s="9"/>
      <c r="C50" s="9"/>
      <c r="D50" s="2">
        <v>240000</v>
      </c>
      <c r="E50" s="4"/>
      <c r="F50" s="3">
        <f t="shared" si="0"/>
        <v>0</v>
      </c>
    </row>
    <row r="51" spans="1:6" ht="21.75" customHeight="1" outlineLevel="1">
      <c r="A51" s="9" t="s">
        <v>19</v>
      </c>
      <c r="B51" s="9"/>
      <c r="C51" s="9"/>
      <c r="D51" s="2">
        <v>85934400</v>
      </c>
      <c r="E51" s="2">
        <v>17337151.719999999</v>
      </c>
      <c r="F51" s="3">
        <f t="shared" si="0"/>
        <v>20.174867945781898</v>
      </c>
    </row>
    <row r="52" spans="1:6" ht="21.75" customHeight="1" outlineLevel="1">
      <c r="A52" s="9" t="s">
        <v>21</v>
      </c>
      <c r="B52" s="9"/>
      <c r="C52" s="9"/>
      <c r="D52" s="2">
        <v>30000</v>
      </c>
      <c r="E52" s="2">
        <v>30000</v>
      </c>
      <c r="F52" s="3">
        <f t="shared" si="0"/>
        <v>100</v>
      </c>
    </row>
    <row r="53" spans="1:6" ht="21.75" customHeight="1" outlineLevel="1">
      <c r="A53" s="9" t="s">
        <v>22</v>
      </c>
      <c r="B53" s="9"/>
      <c r="C53" s="9"/>
      <c r="D53" s="2">
        <v>2780000</v>
      </c>
      <c r="E53" s="4"/>
      <c r="F53" s="3">
        <f t="shared" si="0"/>
        <v>0</v>
      </c>
    </row>
    <row r="54" spans="1:6" ht="27" customHeight="1" outlineLevel="1">
      <c r="A54" s="9" t="s">
        <v>23</v>
      </c>
      <c r="B54" s="9"/>
      <c r="C54" s="9"/>
      <c r="D54" s="2">
        <v>15066000</v>
      </c>
      <c r="E54" s="2">
        <v>2852180.4</v>
      </c>
      <c r="F54" s="3">
        <f t="shared" si="0"/>
        <v>18.931238550378335</v>
      </c>
    </row>
    <row r="55" spans="1:6" s="8" customFormat="1" ht="12.75" customHeight="1">
      <c r="A55" s="10" t="s">
        <v>35</v>
      </c>
      <c r="B55" s="10"/>
      <c r="C55" s="10"/>
      <c r="D55" s="5">
        <v>2742609659.9500003</v>
      </c>
      <c r="E55" s="5">
        <v>856512094.55999994</v>
      </c>
      <c r="F55" s="6">
        <f t="shared" si="0"/>
        <v>31.229821256285327</v>
      </c>
    </row>
  </sheetData>
  <mergeCells count="57"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7:C4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4:C54"/>
    <mergeCell ref="A55:C55"/>
    <mergeCell ref="A48:C48"/>
    <mergeCell ref="A49:C49"/>
    <mergeCell ref="A50:C50"/>
    <mergeCell ref="A51:C51"/>
    <mergeCell ref="A52:C52"/>
    <mergeCell ref="A53:C53"/>
  </mergeCells>
  <pageMargins left="0.39370078740157477" right="0.39370078740157477" top="0.39370078740157477" bottom="0.39370078740157477" header="0.39370078740157477" footer="0.39370078740157477"/>
  <pageSetup paperSize="9" scale="9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2021-06-16T11:41:46Z</cp:lastPrinted>
  <dcterms:created xsi:type="dcterms:W3CDTF">2021-06-15T10:37:51Z</dcterms:created>
  <dcterms:modified xsi:type="dcterms:W3CDTF">2021-06-16T11:44:06Z</dcterms:modified>
</cp:coreProperties>
</file>