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/>
</workbook>
</file>

<file path=xl/calcChain.xml><?xml version="1.0" encoding="utf-8"?>
<calcChain xmlns="http://schemas.openxmlformats.org/spreadsheetml/2006/main">
  <c r="F37" i="1"/>
  <c r="E37"/>
  <c r="D37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5"/>
</calcChain>
</file>

<file path=xl/sharedStrings.xml><?xml version="1.0" encoding="utf-8"?>
<sst xmlns="http://schemas.openxmlformats.org/spreadsheetml/2006/main" count="80" uniqueCount="50">
  <si>
    <t>Фонд код</t>
  </si>
  <si>
    <t>КФККод</t>
  </si>
  <si>
    <t>1. Загальний фонд</t>
  </si>
  <si>
    <t>4410160. Керівництво і управління Оболонською районною в місті Києві державною адміністрацією</t>
  </si>
  <si>
    <t>4411010. Надання дошкільної освіти</t>
  </si>
  <si>
    <t>4411021. Надання загальної середньої освіти закладами загальної середньої освіти</t>
  </si>
  <si>
    <t>4411022. 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</si>
  <si>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4411031. Надання загальної середньої освіти закладами загальної середньої освіти</t>
  </si>
  <si>
    <t>4411032. 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</si>
  <si>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4411061. Надання загальної середньої освіти закладами загальної середньої освіти</t>
  </si>
  <si>
    <t>4411070. Надання позашкільної освіти закладами позашкільної освіти, заходи із позашкільної роботи з дітьми</t>
  </si>
  <si>
    <t>4411080. Надання спеціальної освіти мистецькими школами</t>
  </si>
  <si>
    <t>4411141. Забезпечення діяльності інших закладів у сфері освіти</t>
  </si>
  <si>
    <t>4411142. Інші програми та заходи у сфері освіти</t>
  </si>
  <si>
    <t>4411151. Забезпечення діяльності інклюзивно-ресурсних центрів за рахунок коштів місцевого бюджету</t>
  </si>
  <si>
    <t>4411152. Забезпечення діяльності інклюзивно-ресурсних центрів за рахунок освітньої субвенції</t>
  </si>
  <si>
    <t>4411200. 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</si>
  <si>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4411210. 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</si>
  <si>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4413111. 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</si>
  <si>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4413121. Утримання та забезпечення діяльності центрів соціальних служб</t>
  </si>
  <si>
    <t>4413123. Заходи державної політики з питань сім'ї</t>
  </si>
  <si>
    <t>4413132. Утримання клубів для підлітків за місцем проживання</t>
  </si>
  <si>
    <t>4413192. Надання фінансової підтримки громадським об’єднанням  ветеранів і осіб з інвалідністю, діяльність яких має соціальну спрямованість</t>
  </si>
  <si>
    <t>4413210. Організація та проведення громадських робіт</t>
  </si>
  <si>
    <t>4413241. Забезпечення діяльності інших закладів у сфері соціального захисту і соціального забезпечення</t>
  </si>
  <si>
    <t>4413242. Інші заходи у сфері соціального захисту і соціального забезпечення</t>
  </si>
  <si>
    <t>4414030. Забезпечення діяльності бібліотек</t>
  </si>
  <si>
    <t>4414070. Фінансова підтримка кінематографії</t>
  </si>
  <si>
    <t>4414081. Забезпечення діяльності інших закладів в галузі культури і мистецтва</t>
  </si>
  <si>
    <t>4414082. Інші заходи в галузі культури і мистецтва</t>
  </si>
  <si>
    <t>4415031. Утримання та навчально-тренувальна робота комунальних дитячо-юнацьких спортивних шкіл</t>
  </si>
  <si>
    <t>4415061.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</si>
  <si>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4416011. Експлуатація та технічне обслуговування житлового фонду</t>
  </si>
  <si>
    <t>4416030. Організація благоустрою населених пунктів</t>
  </si>
  <si>
    <t>2. Плата за послуги бюджетних установ</t>
  </si>
  <si>
    <t>3. Інші джерела власних надходжень</t>
  </si>
  <si>
    <t>4416015. Забезпечення надійної та безперебійної експлуатації ліфтів</t>
  </si>
  <si>
    <t>7.  Інші кошти спеціального фонду</t>
  </si>
  <si>
    <t>4411041. Надання загальної середньої освіти закладами загальної середньої освіти</t>
  </si>
  <si>
    <t>4411192. Виконання заходів, спрямованих на на 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 за рахунок субвенції з державного бюджету місцевим бюджетам</t>
  </si>
  <si>
    <t>4413031. Надання інших пільг окремим категоріям громадян відповідно до законодавства</t>
  </si>
  <si>
    <t>4416016. Впровадження засобів обліку витрат та регулювання споживання води та теплової енергії</t>
  </si>
  <si>
    <t>4417441. Утримання та розвиток мостів/шляхопроводів</t>
  </si>
  <si>
    <t>4417691. 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</si>
  <si>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Всього</t>
  </si>
  <si>
    <t>Касові видатки, грн</t>
  </si>
  <si>
    <t xml:space="preserve">% виконання </t>
  </si>
  <si>
    <t>Планові призначення, грн</t>
  </si>
  <si>
    <t>Спеціальний фонд, в т.ч.:</t>
  </si>
  <si>
    <t>Видатки головного розпорядника - Оболонської районної в місті Києві державної адміністрації в розрізі бюджетних програм станом на 01.06.2021</t>
  </si>
</sst>
</file>

<file path=xl/styles.xml><?xml version="1.0" encoding="utf-8"?>
<styleSheet xmlns="http://schemas.openxmlformats.org/spreadsheetml/2006/main">
  <fonts count="5"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4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0" fontId="2" fillId="0" borderId="1" xfId="0" applyNumberFormat="1" applyFont="1" applyBorder="1" applyAlignment="1">
      <alignment horizontal="right" vertical="top"/>
    </xf>
    <xf numFmtId="0" fontId="1" fillId="0" borderId="0" xfId="0" applyFont="1"/>
    <xf numFmtId="4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4" fontId="3" fillId="0" borderId="1" xfId="0" applyNumberFormat="1" applyFont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/>
    </xf>
    <xf numFmtId="0" fontId="3" fillId="0" borderId="0" xfId="0" applyFont="1"/>
    <xf numFmtId="0" fontId="2" fillId="0" borderId="1" xfId="0" applyNumberFormat="1" applyFont="1" applyBorder="1" applyAlignment="1">
      <alignment horizontal="left" vertical="top" wrapText="1" indent="2"/>
    </xf>
    <xf numFmtId="0" fontId="3" fillId="0" borderId="1" xfId="0" applyNumberFormat="1" applyFont="1" applyBorder="1" applyAlignment="1">
      <alignment horizontal="left" vertical="top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646"/>
      <rgbColor rgb="00993366"/>
      <rgbColor rgb="004D4D4D"/>
      <rgbColor rgb="00CCFFFF"/>
      <rgbColor rgb="00E6E6E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F78"/>
  <sheetViews>
    <sheetView tabSelected="1" topLeftCell="A22" workbookViewId="0">
      <selection activeCell="J9" sqref="J9"/>
    </sheetView>
  </sheetViews>
  <sheetFormatPr defaultColWidth="10.6640625" defaultRowHeight="11.25" outlineLevelRow="1"/>
  <cols>
    <col min="1" max="1" width="10.33203125" style="1" customWidth="1"/>
    <col min="2" max="2" width="41.33203125" style="1" customWidth="1"/>
    <col min="3" max="3" width="6.83203125" style="1" customWidth="1"/>
    <col min="4" max="4" width="19.5" style="1" customWidth="1"/>
    <col min="5" max="6" width="17.1640625" style="1" customWidth="1"/>
  </cols>
  <sheetData>
    <row r="1" spans="1:6" s="1" customFormat="1" ht="9.9499999999999993" customHeight="1"/>
    <row r="2" spans="1:6" ht="46.5" customHeight="1">
      <c r="A2" s="18" t="s">
        <v>49</v>
      </c>
      <c r="B2" s="19"/>
      <c r="C2" s="20"/>
      <c r="D2" s="20"/>
      <c r="E2" s="20"/>
      <c r="F2" s="21"/>
    </row>
    <row r="3" spans="1:6" ht="36.6" customHeight="1">
      <c r="A3" s="22" t="s">
        <v>0</v>
      </c>
      <c r="B3" s="22"/>
      <c r="C3" s="22"/>
      <c r="D3" s="23" t="s">
        <v>47</v>
      </c>
      <c r="E3" s="23" t="s">
        <v>45</v>
      </c>
      <c r="F3" s="23" t="s">
        <v>46</v>
      </c>
    </row>
    <row r="4" spans="1:6" ht="36.200000000000003" customHeight="1">
      <c r="A4" s="22" t="s">
        <v>1</v>
      </c>
      <c r="B4" s="22"/>
      <c r="C4" s="22"/>
      <c r="D4" s="23"/>
      <c r="E4" s="23"/>
      <c r="F4" s="23"/>
    </row>
    <row r="5" spans="1:6" s="8" customFormat="1" ht="19.5" customHeight="1">
      <c r="A5" s="17" t="s">
        <v>2</v>
      </c>
      <c r="B5" s="17"/>
      <c r="C5" s="17"/>
      <c r="D5" s="6">
        <v>2388443363</v>
      </c>
      <c r="E5" s="6">
        <v>816962488.00999999</v>
      </c>
      <c r="F5" s="7">
        <f>E5/D5*100</f>
        <v>34.204808900465437</v>
      </c>
    </row>
    <row r="6" spans="1:6" ht="21.75" customHeight="1" outlineLevel="1">
      <c r="A6" s="12" t="s">
        <v>3</v>
      </c>
      <c r="B6" s="12"/>
      <c r="C6" s="12"/>
      <c r="D6" s="2">
        <v>119282131</v>
      </c>
      <c r="E6" s="2">
        <v>47859693.969999999</v>
      </c>
      <c r="F6" s="3">
        <f t="shared" ref="F6:F68" si="0">E6/D6*100</f>
        <v>40.123104415362931</v>
      </c>
    </row>
    <row r="7" spans="1:6" ht="11.25" customHeight="1" outlineLevel="1">
      <c r="A7" s="12" t="s">
        <v>4</v>
      </c>
      <c r="B7" s="12"/>
      <c r="C7" s="12"/>
      <c r="D7" s="2">
        <v>647036603</v>
      </c>
      <c r="E7" s="2">
        <v>225975920.13</v>
      </c>
      <c r="F7" s="3">
        <f t="shared" si="0"/>
        <v>34.924750637329865</v>
      </c>
    </row>
    <row r="8" spans="1:6" ht="24" customHeight="1" outlineLevel="1">
      <c r="A8" s="12" t="s">
        <v>5</v>
      </c>
      <c r="B8" s="12"/>
      <c r="C8" s="12"/>
      <c r="D8" s="2">
        <v>660743583</v>
      </c>
      <c r="E8" s="2">
        <v>212493563.12</v>
      </c>
      <c r="F8" s="3">
        <f t="shared" si="0"/>
        <v>32.159761908728221</v>
      </c>
    </row>
    <row r="9" spans="1:6" ht="32.25" customHeight="1" outlineLevel="1">
      <c r="A9" s="12" t="s">
        <v>6</v>
      </c>
      <c r="B9" s="12"/>
      <c r="C9" s="12"/>
      <c r="D9" s="2">
        <v>43362434</v>
      </c>
      <c r="E9" s="2">
        <v>12284975.1</v>
      </c>
      <c r="F9" s="3">
        <f t="shared" si="0"/>
        <v>28.330916802317873</v>
      </c>
    </row>
    <row r="10" spans="1:6" ht="24" customHeight="1" outlineLevel="1">
      <c r="A10" s="12" t="s">
        <v>7</v>
      </c>
      <c r="B10" s="12"/>
      <c r="C10" s="12"/>
      <c r="D10" s="2">
        <v>514657160</v>
      </c>
      <c r="E10" s="2">
        <v>184015098.63</v>
      </c>
      <c r="F10" s="3">
        <f t="shared" si="0"/>
        <v>35.754889454952888</v>
      </c>
    </row>
    <row r="11" spans="1:6" ht="32.25" customHeight="1" outlineLevel="1">
      <c r="A11" s="12" t="s">
        <v>8</v>
      </c>
      <c r="B11" s="12"/>
      <c r="C11" s="12"/>
      <c r="D11" s="2">
        <v>22782400</v>
      </c>
      <c r="E11" s="2">
        <v>8794200</v>
      </c>
      <c r="F11" s="3">
        <f t="shared" si="0"/>
        <v>38.600849778776599</v>
      </c>
    </row>
    <row r="12" spans="1:6" ht="25.5" customHeight="1" outlineLevel="1">
      <c r="A12" s="12" t="s">
        <v>9</v>
      </c>
      <c r="B12" s="12"/>
      <c r="C12" s="12"/>
      <c r="D12" s="2">
        <v>3163099</v>
      </c>
      <c r="E12" s="2">
        <v>3163099</v>
      </c>
      <c r="F12" s="3">
        <f t="shared" si="0"/>
        <v>100</v>
      </c>
    </row>
    <row r="13" spans="1:6" ht="21.75" customHeight="1" outlineLevel="1">
      <c r="A13" s="12" t="s">
        <v>10</v>
      </c>
      <c r="B13" s="12"/>
      <c r="C13" s="12"/>
      <c r="D13" s="2">
        <v>81436127</v>
      </c>
      <c r="E13" s="2">
        <v>27876687.460000001</v>
      </c>
      <c r="F13" s="3">
        <f t="shared" si="0"/>
        <v>34.231352210549012</v>
      </c>
    </row>
    <row r="14" spans="1:6" ht="11.25" customHeight="1" outlineLevel="1">
      <c r="A14" s="12" t="s">
        <v>11</v>
      </c>
      <c r="B14" s="12"/>
      <c r="C14" s="12"/>
      <c r="D14" s="2">
        <v>71602190</v>
      </c>
      <c r="E14" s="2">
        <v>25976664.280000001</v>
      </c>
      <c r="F14" s="3">
        <f t="shared" si="0"/>
        <v>36.27914771880581</v>
      </c>
    </row>
    <row r="15" spans="1:6" ht="14.25" customHeight="1" outlineLevel="1">
      <c r="A15" s="12" t="s">
        <v>12</v>
      </c>
      <c r="B15" s="12"/>
      <c r="C15" s="12"/>
      <c r="D15" s="2">
        <v>42610860</v>
      </c>
      <c r="E15" s="2">
        <v>13822308.99</v>
      </c>
      <c r="F15" s="3">
        <f t="shared" si="0"/>
        <v>32.438465194084323</v>
      </c>
    </row>
    <row r="16" spans="1:6" ht="11.25" customHeight="1" outlineLevel="1">
      <c r="A16" s="12" t="s">
        <v>13</v>
      </c>
      <c r="B16" s="12"/>
      <c r="C16" s="12"/>
      <c r="D16" s="2">
        <v>72400</v>
      </c>
      <c r="E16" s="2">
        <v>25340</v>
      </c>
      <c r="F16" s="3">
        <f t="shared" si="0"/>
        <v>35</v>
      </c>
    </row>
    <row r="17" spans="1:6" ht="21.75" customHeight="1" outlineLevel="1">
      <c r="A17" s="12" t="s">
        <v>14</v>
      </c>
      <c r="B17" s="12"/>
      <c r="C17" s="12"/>
      <c r="D17" s="2">
        <v>2792460</v>
      </c>
      <c r="E17" s="2">
        <v>629527.07999999996</v>
      </c>
      <c r="F17" s="3">
        <f t="shared" si="0"/>
        <v>22.543817279388065</v>
      </c>
    </row>
    <row r="18" spans="1:6" ht="21.75" customHeight="1" outlineLevel="1">
      <c r="A18" s="12" t="s">
        <v>15</v>
      </c>
      <c r="B18" s="12"/>
      <c r="C18" s="12"/>
      <c r="D18" s="2">
        <v>1499040</v>
      </c>
      <c r="E18" s="2">
        <v>578500</v>
      </c>
      <c r="F18" s="3">
        <f t="shared" si="0"/>
        <v>38.591365140356494</v>
      </c>
    </row>
    <row r="19" spans="1:6" ht="32.25" customHeight="1" outlineLevel="1">
      <c r="A19" s="12" t="s">
        <v>16</v>
      </c>
      <c r="B19" s="12"/>
      <c r="C19" s="12"/>
      <c r="D19" s="2">
        <v>5036000</v>
      </c>
      <c r="E19" s="2">
        <v>119076.17</v>
      </c>
      <c r="F19" s="3">
        <f t="shared" si="0"/>
        <v>2.3644990071485306</v>
      </c>
    </row>
    <row r="20" spans="1:6" ht="32.25" customHeight="1" outlineLevel="1">
      <c r="A20" s="12" t="s">
        <v>17</v>
      </c>
      <c r="B20" s="12"/>
      <c r="C20" s="12"/>
      <c r="D20" s="2">
        <v>2749000</v>
      </c>
      <c r="E20" s="4"/>
      <c r="F20" s="3">
        <f t="shared" si="0"/>
        <v>0</v>
      </c>
    </row>
    <row r="21" spans="1:6" ht="47.25" customHeight="1" outlineLevel="1">
      <c r="A21" s="12" t="s">
        <v>18</v>
      </c>
      <c r="B21" s="12"/>
      <c r="C21" s="12"/>
      <c r="D21" s="2">
        <v>30000</v>
      </c>
      <c r="E21" s="4"/>
      <c r="F21" s="3">
        <f t="shared" si="0"/>
        <v>0</v>
      </c>
    </row>
    <row r="22" spans="1:6" ht="23.25" customHeight="1" outlineLevel="1">
      <c r="A22" s="12" t="s">
        <v>19</v>
      </c>
      <c r="B22" s="12"/>
      <c r="C22" s="12"/>
      <c r="D22" s="2">
        <v>9069769</v>
      </c>
      <c r="E22" s="2">
        <v>3066354.71</v>
      </c>
      <c r="F22" s="3">
        <f t="shared" si="0"/>
        <v>33.808520481613144</v>
      </c>
    </row>
    <row r="23" spans="1:6" ht="16.5" customHeight="1" outlineLevel="1">
      <c r="A23" s="12" t="s">
        <v>20</v>
      </c>
      <c r="B23" s="12"/>
      <c r="C23" s="12"/>
      <c r="D23" s="2">
        <v>785000</v>
      </c>
      <c r="E23" s="4"/>
      <c r="F23" s="3">
        <f t="shared" si="0"/>
        <v>0</v>
      </c>
    </row>
    <row r="24" spans="1:6" ht="13.5" customHeight="1" outlineLevel="1">
      <c r="A24" s="12" t="s">
        <v>21</v>
      </c>
      <c r="B24" s="12"/>
      <c r="C24" s="12"/>
      <c r="D24" s="2">
        <v>10390400</v>
      </c>
      <c r="E24" s="2">
        <v>4024910.09</v>
      </c>
      <c r="F24" s="3">
        <f t="shared" si="0"/>
        <v>38.736815618263009</v>
      </c>
    </row>
    <row r="25" spans="1:6" ht="21.75" customHeight="1" outlineLevel="1">
      <c r="A25" s="12" t="s">
        <v>22</v>
      </c>
      <c r="B25" s="12"/>
      <c r="C25" s="12"/>
      <c r="D25" s="2">
        <v>601600</v>
      </c>
      <c r="E25" s="2">
        <v>157413.93</v>
      </c>
      <c r="F25" s="3">
        <f t="shared" si="0"/>
        <v>26.165879321808511</v>
      </c>
    </row>
    <row r="26" spans="1:6" ht="11.25" customHeight="1" outlineLevel="1">
      <c r="A26" s="12" t="s">
        <v>23</v>
      </c>
      <c r="B26" s="12"/>
      <c r="C26" s="12"/>
      <c r="D26" s="2">
        <v>61200</v>
      </c>
      <c r="E26" s="4"/>
      <c r="F26" s="3">
        <f t="shared" si="0"/>
        <v>0</v>
      </c>
    </row>
    <row r="27" spans="1:6" ht="21.75" customHeight="1" outlineLevel="1">
      <c r="A27" s="12" t="s">
        <v>24</v>
      </c>
      <c r="B27" s="12"/>
      <c r="C27" s="12"/>
      <c r="D27" s="2">
        <v>2335872</v>
      </c>
      <c r="E27" s="2">
        <v>801558.67</v>
      </c>
      <c r="F27" s="3">
        <f t="shared" si="0"/>
        <v>34.315179513261</v>
      </c>
    </row>
    <row r="28" spans="1:6" ht="25.5" customHeight="1" outlineLevel="1">
      <c r="A28" s="12" t="s">
        <v>25</v>
      </c>
      <c r="B28" s="12"/>
      <c r="C28" s="12"/>
      <c r="D28" s="2">
        <v>5819200</v>
      </c>
      <c r="E28" s="2">
        <v>2445212.44</v>
      </c>
      <c r="F28" s="3">
        <f t="shared" si="0"/>
        <v>42.019735358812206</v>
      </c>
    </row>
    <row r="29" spans="1:6" ht="11.25" customHeight="1" outlineLevel="1">
      <c r="A29" s="12" t="s">
        <v>26</v>
      </c>
      <c r="B29" s="12"/>
      <c r="C29" s="12"/>
      <c r="D29" s="2">
        <v>21578137</v>
      </c>
      <c r="E29" s="2">
        <v>7514348.2400000002</v>
      </c>
      <c r="F29" s="3">
        <f t="shared" si="0"/>
        <v>34.823897169621269</v>
      </c>
    </row>
    <row r="30" spans="1:6" ht="11.25" customHeight="1" outlineLevel="1">
      <c r="A30" s="12" t="s">
        <v>27</v>
      </c>
      <c r="B30" s="12"/>
      <c r="C30" s="12"/>
      <c r="D30" s="2">
        <v>1388500</v>
      </c>
      <c r="E30" s="2">
        <v>511364.14</v>
      </c>
      <c r="F30" s="3">
        <f t="shared" si="0"/>
        <v>36.828530068419155</v>
      </c>
    </row>
    <row r="31" spans="1:6" ht="23.25" customHeight="1" outlineLevel="1">
      <c r="A31" s="12" t="s">
        <v>28</v>
      </c>
      <c r="B31" s="12"/>
      <c r="C31" s="12"/>
      <c r="D31" s="2">
        <v>2191830</v>
      </c>
      <c r="E31" s="2">
        <v>745595.1</v>
      </c>
      <c r="F31" s="3">
        <f t="shared" si="0"/>
        <v>34.017013180766753</v>
      </c>
    </row>
    <row r="32" spans="1:6" ht="14.25" customHeight="1" outlineLevel="1">
      <c r="A32" s="12" t="s">
        <v>29</v>
      </c>
      <c r="B32" s="12"/>
      <c r="C32" s="12"/>
      <c r="D32" s="2">
        <v>524100</v>
      </c>
      <c r="E32" s="4"/>
      <c r="F32" s="3">
        <f t="shared" si="0"/>
        <v>0</v>
      </c>
    </row>
    <row r="33" spans="1:6" ht="21.75" customHeight="1" outlineLevel="1">
      <c r="A33" s="12" t="s">
        <v>30</v>
      </c>
      <c r="B33" s="12"/>
      <c r="C33" s="12"/>
      <c r="D33" s="2">
        <v>33992530</v>
      </c>
      <c r="E33" s="2">
        <v>8728058.7300000004</v>
      </c>
      <c r="F33" s="3">
        <f t="shared" si="0"/>
        <v>25.676402227195211</v>
      </c>
    </row>
    <row r="34" spans="1:6" ht="32.25" customHeight="1" outlineLevel="1">
      <c r="A34" s="12" t="s">
        <v>31</v>
      </c>
      <c r="B34" s="12"/>
      <c r="C34" s="12"/>
      <c r="D34" s="2">
        <v>719376</v>
      </c>
      <c r="E34" s="2">
        <v>152253</v>
      </c>
      <c r="F34" s="3">
        <f t="shared" si="0"/>
        <v>21.164592646960699</v>
      </c>
    </row>
    <row r="35" spans="1:6" ht="23.25" customHeight="1" outlineLevel="1">
      <c r="A35" s="12" t="s">
        <v>32</v>
      </c>
      <c r="B35" s="12"/>
      <c r="C35" s="12"/>
      <c r="D35" s="2">
        <v>8933722</v>
      </c>
      <c r="E35" s="2">
        <v>1207830.48</v>
      </c>
      <c r="F35" s="3">
        <f t="shared" si="0"/>
        <v>13.519902231119346</v>
      </c>
    </row>
    <row r="36" spans="1:6" ht="11.25" customHeight="1" outlineLevel="1">
      <c r="A36" s="12" t="s">
        <v>33</v>
      </c>
      <c r="B36" s="12"/>
      <c r="C36" s="12"/>
      <c r="D36" s="2">
        <v>71196640</v>
      </c>
      <c r="E36" s="2">
        <v>23992934.550000001</v>
      </c>
      <c r="F36" s="3">
        <f t="shared" si="0"/>
        <v>33.699532098705781</v>
      </c>
    </row>
    <row r="37" spans="1:6" s="5" customFormat="1" ht="20.25" customHeight="1" outlineLevel="1">
      <c r="A37" s="14" t="s">
        <v>48</v>
      </c>
      <c r="B37" s="15"/>
      <c r="C37" s="16"/>
      <c r="D37" s="6">
        <f>D38+D47+D59</f>
        <v>354166296.94999999</v>
      </c>
      <c r="E37" s="6">
        <f>E38+E47+E59</f>
        <v>39549606.549999997</v>
      </c>
      <c r="F37" s="7">
        <f t="shared" si="0"/>
        <v>11.166959389019301</v>
      </c>
    </row>
    <row r="38" spans="1:6" s="8" customFormat="1" ht="19.5" customHeight="1">
      <c r="A38" s="17" t="s">
        <v>34</v>
      </c>
      <c r="B38" s="17"/>
      <c r="C38" s="17"/>
      <c r="D38" s="6">
        <v>122092633.77</v>
      </c>
      <c r="E38" s="6">
        <v>16290357.32</v>
      </c>
      <c r="F38" s="7">
        <f t="shared" si="0"/>
        <v>13.342620940332919</v>
      </c>
    </row>
    <row r="39" spans="1:6" ht="21.75" customHeight="1" outlineLevel="1">
      <c r="A39" s="12" t="s">
        <v>3</v>
      </c>
      <c r="B39" s="12"/>
      <c r="C39" s="12"/>
      <c r="D39" s="2">
        <v>30000</v>
      </c>
      <c r="E39" s="4"/>
      <c r="F39" s="3">
        <f t="shared" si="0"/>
        <v>0</v>
      </c>
    </row>
    <row r="40" spans="1:6" ht="11.25" customHeight="1" outlineLevel="1">
      <c r="A40" s="12" t="s">
        <v>4</v>
      </c>
      <c r="B40" s="12"/>
      <c r="C40" s="12"/>
      <c r="D40" s="2">
        <v>83565827.969999999</v>
      </c>
      <c r="E40" s="2">
        <v>14358562.050000001</v>
      </c>
      <c r="F40" s="3">
        <f t="shared" si="0"/>
        <v>17.182336846054707</v>
      </c>
    </row>
    <row r="41" spans="1:6" ht="21.75" customHeight="1" outlineLevel="1">
      <c r="A41" s="12" t="s">
        <v>5</v>
      </c>
      <c r="B41" s="12"/>
      <c r="C41" s="12"/>
      <c r="D41" s="2">
        <v>23872659.800000001</v>
      </c>
      <c r="E41" s="2">
        <v>429677.58</v>
      </c>
      <c r="F41" s="3">
        <f t="shared" si="0"/>
        <v>1.7998730916443588</v>
      </c>
    </row>
    <row r="42" spans="1:6" ht="21.75" customHeight="1" outlineLevel="1">
      <c r="A42" s="12" t="s">
        <v>10</v>
      </c>
      <c r="B42" s="12"/>
      <c r="C42" s="12"/>
      <c r="D42" s="2">
        <v>108246</v>
      </c>
      <c r="E42" s="2">
        <v>13353.97</v>
      </c>
      <c r="F42" s="3">
        <f t="shared" si="0"/>
        <v>12.336686805978973</v>
      </c>
    </row>
    <row r="43" spans="1:6" ht="11.25" customHeight="1" outlineLevel="1">
      <c r="A43" s="12" t="s">
        <v>11</v>
      </c>
      <c r="B43" s="12"/>
      <c r="C43" s="12"/>
      <c r="D43" s="2">
        <v>9754700</v>
      </c>
      <c r="E43" s="2">
        <v>198169.78</v>
      </c>
      <c r="F43" s="3">
        <f t="shared" si="0"/>
        <v>2.0315312618532606</v>
      </c>
    </row>
    <row r="44" spans="1:6" ht="11.25" customHeight="1" outlineLevel="1">
      <c r="A44" s="12" t="s">
        <v>21</v>
      </c>
      <c r="B44" s="12"/>
      <c r="C44" s="12"/>
      <c r="D44" s="2">
        <v>4629800</v>
      </c>
      <c r="E44" s="2">
        <v>1290593.94</v>
      </c>
      <c r="F44" s="3">
        <f t="shared" si="0"/>
        <v>27.875803274439498</v>
      </c>
    </row>
    <row r="45" spans="1:6" ht="11.25" customHeight="1" outlineLevel="1">
      <c r="A45" s="12" t="s">
        <v>26</v>
      </c>
      <c r="B45" s="12"/>
      <c r="C45" s="12"/>
      <c r="D45" s="2">
        <v>113400</v>
      </c>
      <c r="E45" s="4"/>
      <c r="F45" s="3">
        <f t="shared" si="0"/>
        <v>0</v>
      </c>
    </row>
    <row r="46" spans="1:6" ht="11.25" customHeight="1" outlineLevel="1">
      <c r="A46" s="12" t="s">
        <v>28</v>
      </c>
      <c r="B46" s="12"/>
      <c r="C46" s="12"/>
      <c r="D46" s="2">
        <v>18000</v>
      </c>
      <c r="E46" s="4"/>
      <c r="F46" s="3">
        <f t="shared" si="0"/>
        <v>0</v>
      </c>
    </row>
    <row r="47" spans="1:6" s="8" customFormat="1" ht="20.25" customHeight="1">
      <c r="A47" s="17" t="s">
        <v>35</v>
      </c>
      <c r="B47" s="17"/>
      <c r="C47" s="17"/>
      <c r="D47" s="6">
        <v>2277263.1800000002</v>
      </c>
      <c r="E47" s="6">
        <v>1711324.06</v>
      </c>
      <c r="F47" s="7">
        <f t="shared" si="0"/>
        <v>75.14827776735055</v>
      </c>
    </row>
    <row r="48" spans="1:6" ht="11.25" customHeight="1" outlineLevel="1">
      <c r="A48" s="12" t="s">
        <v>4</v>
      </c>
      <c r="B48" s="12"/>
      <c r="C48" s="12"/>
      <c r="D48" s="2">
        <v>492555.54</v>
      </c>
      <c r="E48" s="2">
        <v>492555.54</v>
      </c>
      <c r="F48" s="3">
        <f t="shared" si="0"/>
        <v>100</v>
      </c>
    </row>
    <row r="49" spans="1:6" ht="24.75" customHeight="1" outlineLevel="1">
      <c r="A49" s="12" t="s">
        <v>5</v>
      </c>
      <c r="B49" s="12"/>
      <c r="C49" s="12"/>
      <c r="D49" s="2">
        <v>920530.76</v>
      </c>
      <c r="E49" s="2">
        <v>920530.76</v>
      </c>
      <c r="F49" s="3">
        <f t="shared" si="0"/>
        <v>100</v>
      </c>
    </row>
    <row r="50" spans="1:6" ht="32.25" customHeight="1" outlineLevel="1">
      <c r="A50" s="12" t="s">
        <v>6</v>
      </c>
      <c r="B50" s="12"/>
      <c r="C50" s="12"/>
      <c r="D50" s="2">
        <v>132272.4</v>
      </c>
      <c r="E50" s="2">
        <v>132272.4</v>
      </c>
      <c r="F50" s="3">
        <f t="shared" si="0"/>
        <v>100</v>
      </c>
    </row>
    <row r="51" spans="1:6" ht="21.75" customHeight="1" outlineLevel="1">
      <c r="A51" s="12" t="s">
        <v>10</v>
      </c>
      <c r="B51" s="12"/>
      <c r="C51" s="12"/>
      <c r="D51" s="2">
        <v>6495</v>
      </c>
      <c r="E51" s="2">
        <v>6495</v>
      </c>
      <c r="F51" s="3">
        <f t="shared" si="0"/>
        <v>100</v>
      </c>
    </row>
    <row r="52" spans="1:6" ht="11.25" customHeight="1" outlineLevel="1">
      <c r="A52" s="12" t="s">
        <v>11</v>
      </c>
      <c r="B52" s="12"/>
      <c r="C52" s="12"/>
      <c r="D52" s="2">
        <v>16410</v>
      </c>
      <c r="E52" s="2">
        <v>16410</v>
      </c>
      <c r="F52" s="3">
        <f t="shared" si="0"/>
        <v>100</v>
      </c>
    </row>
    <row r="53" spans="1:6" ht="17.25" customHeight="1" outlineLevel="1">
      <c r="A53" s="12" t="s">
        <v>12</v>
      </c>
      <c r="B53" s="12"/>
      <c r="C53" s="12"/>
      <c r="D53" s="2">
        <v>21000</v>
      </c>
      <c r="E53" s="2">
        <v>20998</v>
      </c>
      <c r="F53" s="3">
        <f t="shared" si="0"/>
        <v>99.990476190476187</v>
      </c>
    </row>
    <row r="54" spans="1:6" ht="21.75" customHeight="1" outlineLevel="1">
      <c r="A54" s="12" t="s">
        <v>24</v>
      </c>
      <c r="B54" s="12"/>
      <c r="C54" s="12"/>
      <c r="D54" s="2">
        <v>5818</v>
      </c>
      <c r="E54" s="2">
        <v>5818</v>
      </c>
      <c r="F54" s="3">
        <f t="shared" si="0"/>
        <v>100</v>
      </c>
    </row>
    <row r="55" spans="1:6" ht="11.25" customHeight="1" outlineLevel="1">
      <c r="A55" s="12" t="s">
        <v>26</v>
      </c>
      <c r="B55" s="12"/>
      <c r="C55" s="12"/>
      <c r="D55" s="2">
        <v>116219.54</v>
      </c>
      <c r="E55" s="2">
        <v>116219.54</v>
      </c>
      <c r="F55" s="3">
        <f t="shared" si="0"/>
        <v>100</v>
      </c>
    </row>
    <row r="56" spans="1:6" ht="21.75" customHeight="1" outlineLevel="1">
      <c r="A56" s="12" t="s">
        <v>30</v>
      </c>
      <c r="B56" s="12"/>
      <c r="C56" s="12"/>
      <c r="D56" s="3">
        <v>100</v>
      </c>
      <c r="E56" s="3">
        <v>24.82</v>
      </c>
      <c r="F56" s="3">
        <f t="shared" si="0"/>
        <v>24.82</v>
      </c>
    </row>
    <row r="57" spans="1:6" ht="24" customHeight="1" outlineLevel="1">
      <c r="A57" s="12" t="s">
        <v>32</v>
      </c>
      <c r="B57" s="12"/>
      <c r="C57" s="12"/>
      <c r="D57" s="2">
        <v>325643.08</v>
      </c>
      <c r="E57" s="4"/>
      <c r="F57" s="3">
        <f t="shared" si="0"/>
        <v>0</v>
      </c>
    </row>
    <row r="58" spans="1:6" ht="26.25" customHeight="1" outlineLevel="1">
      <c r="A58" s="12" t="s">
        <v>36</v>
      </c>
      <c r="B58" s="12"/>
      <c r="C58" s="12"/>
      <c r="D58" s="2">
        <v>240218.86</v>
      </c>
      <c r="E58" s="4"/>
      <c r="F58" s="3">
        <f t="shared" si="0"/>
        <v>0</v>
      </c>
    </row>
    <row r="59" spans="1:6" s="8" customFormat="1" ht="25.5" customHeight="1">
      <c r="A59" s="17" t="s">
        <v>37</v>
      </c>
      <c r="B59" s="17"/>
      <c r="C59" s="17"/>
      <c r="D59" s="6">
        <v>229796400</v>
      </c>
      <c r="E59" s="6">
        <v>21547925.170000002</v>
      </c>
      <c r="F59" s="7">
        <f t="shared" si="0"/>
        <v>9.3769637687970757</v>
      </c>
    </row>
    <row r="60" spans="1:6" ht="11.25" customHeight="1" outlineLevel="1">
      <c r="A60" s="12" t="s">
        <v>4</v>
      </c>
      <c r="B60" s="12"/>
      <c r="C60" s="12"/>
      <c r="D60" s="2">
        <v>24952000</v>
      </c>
      <c r="E60" s="2">
        <v>11276455.15</v>
      </c>
      <c r="F60" s="3">
        <f t="shared" si="0"/>
        <v>45.192590373517156</v>
      </c>
    </row>
    <row r="61" spans="1:6" ht="23.25" customHeight="1" outlineLevel="1">
      <c r="A61" s="12" t="s">
        <v>5</v>
      </c>
      <c r="B61" s="12"/>
      <c r="C61" s="12"/>
      <c r="D61" s="2">
        <v>49885000</v>
      </c>
      <c r="E61" s="2">
        <v>5826696.5700000003</v>
      </c>
      <c r="F61" s="3">
        <f t="shared" si="0"/>
        <v>11.680257732785407</v>
      </c>
    </row>
    <row r="62" spans="1:6" ht="36" customHeight="1" outlineLevel="1">
      <c r="A62" s="12" t="s">
        <v>6</v>
      </c>
      <c r="B62" s="12"/>
      <c r="C62" s="12"/>
      <c r="D62" s="2">
        <v>775000</v>
      </c>
      <c r="E62" s="4"/>
      <c r="F62" s="3">
        <f t="shared" si="0"/>
        <v>0</v>
      </c>
    </row>
    <row r="63" spans="1:6" ht="21.75" customHeight="1" outlineLevel="1">
      <c r="A63" s="12" t="s">
        <v>38</v>
      </c>
      <c r="B63" s="12"/>
      <c r="C63" s="12"/>
      <c r="D63" s="2">
        <v>2900</v>
      </c>
      <c r="E63" s="4"/>
      <c r="F63" s="3">
        <f t="shared" si="0"/>
        <v>0</v>
      </c>
    </row>
    <row r="64" spans="1:6" ht="21.75" customHeight="1" outlineLevel="1">
      <c r="A64" s="12" t="s">
        <v>10</v>
      </c>
      <c r="B64" s="12"/>
      <c r="C64" s="12"/>
      <c r="D64" s="2">
        <v>1358000</v>
      </c>
      <c r="E64" s="4"/>
      <c r="F64" s="3">
        <f t="shared" si="0"/>
        <v>0</v>
      </c>
    </row>
    <row r="65" spans="1:6" ht="12.75" customHeight="1" outlineLevel="1">
      <c r="A65" s="12" t="s">
        <v>11</v>
      </c>
      <c r="B65" s="12"/>
      <c r="C65" s="12"/>
      <c r="D65" s="2">
        <v>2780000</v>
      </c>
      <c r="E65" s="4"/>
      <c r="F65" s="3">
        <f t="shared" si="0"/>
        <v>0</v>
      </c>
    </row>
    <row r="66" spans="1:6" ht="57.75" customHeight="1" outlineLevel="1">
      <c r="A66" s="12" t="s">
        <v>39</v>
      </c>
      <c r="B66" s="12"/>
      <c r="C66" s="12"/>
      <c r="D66" s="2">
        <v>7245000</v>
      </c>
      <c r="E66" s="4"/>
      <c r="F66" s="3">
        <f t="shared" si="0"/>
        <v>0</v>
      </c>
    </row>
    <row r="67" spans="1:6" ht="46.5" customHeight="1" outlineLevel="1">
      <c r="A67" s="12" t="s">
        <v>17</v>
      </c>
      <c r="B67" s="12"/>
      <c r="C67" s="12"/>
      <c r="D67" s="2">
        <v>1476500</v>
      </c>
      <c r="E67" s="4"/>
      <c r="F67" s="3">
        <f t="shared" si="0"/>
        <v>0</v>
      </c>
    </row>
    <row r="68" spans="1:6" ht="21.75" customHeight="1" outlineLevel="1">
      <c r="A68" s="12" t="s">
        <v>40</v>
      </c>
      <c r="B68" s="12"/>
      <c r="C68" s="12"/>
      <c r="D68" s="2">
        <v>240000</v>
      </c>
      <c r="E68" s="4"/>
      <c r="F68" s="3">
        <f t="shared" si="0"/>
        <v>0</v>
      </c>
    </row>
    <row r="69" spans="1:6" ht="46.5" customHeight="1" outlineLevel="1">
      <c r="A69" s="12" t="s">
        <v>18</v>
      </c>
      <c r="B69" s="12"/>
      <c r="C69" s="12"/>
      <c r="D69" s="2">
        <v>30000</v>
      </c>
      <c r="E69" s="2">
        <v>30000</v>
      </c>
      <c r="F69" s="3">
        <f t="shared" ref="F69:F78" si="1">E69/D69*100</f>
        <v>100</v>
      </c>
    </row>
    <row r="70" spans="1:6" ht="22.5" customHeight="1" outlineLevel="1">
      <c r="A70" s="12" t="s">
        <v>24</v>
      </c>
      <c r="B70" s="12"/>
      <c r="C70" s="12"/>
      <c r="D70" s="2">
        <v>15066000</v>
      </c>
      <c r="E70" s="2">
        <v>2852180.4</v>
      </c>
      <c r="F70" s="3">
        <f t="shared" si="1"/>
        <v>18.931238550378335</v>
      </c>
    </row>
    <row r="71" spans="1:6" ht="21.75" customHeight="1" outlineLevel="1">
      <c r="A71" s="12" t="s">
        <v>30</v>
      </c>
      <c r="B71" s="12"/>
      <c r="C71" s="12"/>
      <c r="D71" s="2">
        <v>240000</v>
      </c>
      <c r="E71" s="2">
        <v>234000</v>
      </c>
      <c r="F71" s="3">
        <f t="shared" si="1"/>
        <v>97.5</v>
      </c>
    </row>
    <row r="72" spans="1:6" ht="22.5" customHeight="1" outlineLevel="1">
      <c r="A72" s="12" t="s">
        <v>32</v>
      </c>
      <c r="B72" s="12"/>
      <c r="C72" s="12"/>
      <c r="D72" s="2">
        <v>72117000</v>
      </c>
      <c r="E72" s="4"/>
      <c r="F72" s="3">
        <f t="shared" si="1"/>
        <v>0</v>
      </c>
    </row>
    <row r="73" spans="1:6" ht="22.5" customHeight="1" outlineLevel="1">
      <c r="A73" s="12" t="s">
        <v>36</v>
      </c>
      <c r="B73" s="12"/>
      <c r="C73" s="12"/>
      <c r="D73" s="2">
        <v>14528600</v>
      </c>
      <c r="E73" s="4"/>
      <c r="F73" s="3">
        <f t="shared" si="1"/>
        <v>0</v>
      </c>
    </row>
    <row r="74" spans="1:6" ht="21.75" customHeight="1" outlineLevel="1">
      <c r="A74" s="12" t="s">
        <v>41</v>
      </c>
      <c r="B74" s="12"/>
      <c r="C74" s="12"/>
      <c r="D74" s="2">
        <v>1854400</v>
      </c>
      <c r="E74" s="4"/>
      <c r="F74" s="3">
        <f t="shared" si="1"/>
        <v>0</v>
      </c>
    </row>
    <row r="75" spans="1:6" ht="11.25" customHeight="1" outlineLevel="1">
      <c r="A75" s="12" t="s">
        <v>33</v>
      </c>
      <c r="B75" s="12"/>
      <c r="C75" s="12"/>
      <c r="D75" s="2">
        <v>246000</v>
      </c>
      <c r="E75" s="4"/>
      <c r="F75" s="3">
        <f t="shared" si="1"/>
        <v>0</v>
      </c>
    </row>
    <row r="76" spans="1:6" ht="11.25" customHeight="1" outlineLevel="1">
      <c r="A76" s="12" t="s">
        <v>42</v>
      </c>
      <c r="B76" s="12"/>
      <c r="C76" s="12"/>
      <c r="D76" s="2">
        <v>27000000</v>
      </c>
      <c r="E76" s="2">
        <v>831862.4</v>
      </c>
      <c r="F76" s="3">
        <f t="shared" si="1"/>
        <v>3.0809718518518521</v>
      </c>
    </row>
    <row r="77" spans="1:6" ht="69.75" customHeight="1" outlineLevel="1">
      <c r="A77" s="12" t="s">
        <v>43</v>
      </c>
      <c r="B77" s="12"/>
      <c r="C77" s="12"/>
      <c r="D77" s="2">
        <v>10000000</v>
      </c>
      <c r="E77" s="2">
        <v>496730.65</v>
      </c>
      <c r="F77" s="3">
        <f t="shared" si="1"/>
        <v>4.9673065000000003</v>
      </c>
    </row>
    <row r="78" spans="1:6" s="11" customFormat="1" ht="12.75" customHeight="1">
      <c r="A78" s="13" t="s">
        <v>44</v>
      </c>
      <c r="B78" s="13"/>
      <c r="C78" s="13"/>
      <c r="D78" s="9">
        <v>2742609659.9500003</v>
      </c>
      <c r="E78" s="9">
        <v>856512094.55999994</v>
      </c>
      <c r="F78" s="10">
        <f t="shared" si="1"/>
        <v>31.229821256285327</v>
      </c>
    </row>
  </sheetData>
  <mergeCells count="80">
    <mergeCell ref="A11:C11"/>
    <mergeCell ref="F3:F4"/>
    <mergeCell ref="A4:C4"/>
    <mergeCell ref="A5:C5"/>
    <mergeCell ref="A2:F2"/>
    <mergeCell ref="A3:C3"/>
    <mergeCell ref="D3:D4"/>
    <mergeCell ref="E3:E4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6:C36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60:C60"/>
    <mergeCell ref="A61:C61"/>
    <mergeCell ref="A62:C62"/>
    <mergeCell ref="A63:C63"/>
    <mergeCell ref="A64:C64"/>
    <mergeCell ref="A76:C76"/>
    <mergeCell ref="A77:C77"/>
    <mergeCell ref="A78:C78"/>
    <mergeCell ref="A37:C37"/>
    <mergeCell ref="A71:C71"/>
    <mergeCell ref="A72:C72"/>
    <mergeCell ref="A73:C73"/>
    <mergeCell ref="A74:C74"/>
    <mergeCell ref="A75:C75"/>
    <mergeCell ref="A65:C65"/>
    <mergeCell ref="A66:C66"/>
    <mergeCell ref="A67:C67"/>
    <mergeCell ref="A68:C68"/>
    <mergeCell ref="A69:C69"/>
    <mergeCell ref="A70:C70"/>
    <mergeCell ref="A59:C59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2021-06-16T10:47:31Z</cp:lastPrinted>
  <dcterms:created xsi:type="dcterms:W3CDTF">2021-06-16T10:36:56Z</dcterms:created>
  <dcterms:modified xsi:type="dcterms:W3CDTF">2021-06-16T11:40:51Z</dcterms:modified>
</cp:coreProperties>
</file>