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yno\Desktop\БЕЗ АУКЦІОНУ\"/>
    </mc:Choice>
  </mc:AlternateContent>
  <bookViews>
    <workbookView xWindow="0" yWindow="0" windowWidth="27405" windowHeight="12915"/>
  </bookViews>
  <sheets>
    <sheet name="СПИСОК" sheetId="1" r:id="rId1"/>
  </sheets>
  <definedNames>
    <definedName name="_xlnm._FilterDatabase" localSheetId="0" hidden="1">СПИСОК!$A$8:$Z$14</definedName>
  </definedNames>
  <calcPr calcId="162913"/>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<sst xmlns="http://schemas.openxmlformats.org/spreadsheetml/2006/main" count="349" uniqueCount="122">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</sst>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4" borderId="0" applyNumberFormat="0" applyBorder="0" applyAlignment="0" applyProtection="0"/>
  </cellStyleXfs>
  <cellXfs count="39">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2" applyFont="1" applyFill="1" applyBorder="1" applyAlignment="1">
      <alignment horizontal="center" vertical="center" wrapText="1"/>
    </xf>
    <xf numFmtId="9" fontId="4" fillId="0" borderId="2" xfId="2" applyNumberFormat="1" applyFont="1" applyFill="1" applyBorder="1" applyAlignment="1">
      <alignment horizontal="center" vertical="center" wrapText="1"/>
    </xf>
    <xf numFmtId="0" fontId="3" fillId="0" borderId="2" xfId="1" applyFont="1" applyBorder="1" applyAlignment="1">
      <alignment horizontal="center" vertical="center" wrapText="1"/>
    </xf>
    <xf numFmtId="0" fontId="8" fillId="5" borderId="2" xfId="3"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2" borderId="2" xfId="2" applyFont="1" applyFill="1" applyBorder="1" applyAlignment="1">
      <alignment horizontal="center" vertical="center" wrapText="1"/>
    </xf>
    <xf numFmtId="164" fontId="9" fillId="0" borderId="2" xfId="2" applyNumberFormat="1" applyFont="1" applyFill="1" applyBorder="1" applyAlignment="1">
      <alignment horizontal="center" vertical="center" wrapText="1"/>
    </xf>
    <xf numFmtId="0" fontId="10" fillId="0" borderId="2" xfId="0" applyFont="1" applyBorder="1" applyAlignment="1">
      <alignment horizontal="center" vertical="center" wrapText="1"/>
    </xf>
    <xf numFmtId="4" fontId="9" fillId="0" borderId="2" xfId="2" applyNumberFormat="1" applyFont="1" applyFill="1" applyBorder="1" applyAlignment="1">
      <alignment horizontal="center" vertical="center" wrapText="1"/>
    </xf>
    <xf numFmtId="165" fontId="9" fillId="0" borderId="2" xfId="2"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6" borderId="0" xfId="0" applyFill="1"/>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wrapText="1"/>
    </xf>
    <xf numFmtId="4" fontId="4" fillId="5" borderId="2" xfId="0" applyNumberFormat="1" applyFont="1" applyFill="1" applyBorder="1"/>
    <xf numFmtId="0" fontId="4" fillId="2" borderId="0" xfId="0" applyFont="1" applyFill="1"/>
    <xf numFmtId="0" fontId="0" fillId="2" borderId="0" xfId="0" applyFill="1"/>
  </cellXfs>
  <cellStyles count="4">
    <cellStyle name="Звичайний 2" xfId="2"/>
    <cellStyle name="Обычный" xfId="0" builtinId="0"/>
    <cellStyle name="Обычный 2" xfId="1"/>
    <cellStyle name="Хороший" xfId="3"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H1345"/>
  <sheetViews>
    <sheetView tabSelected="1" topLeftCell="A22" zoomScale="62" zoomScaleNormal="62" workbookViewId="0">
      <selection activeCell="N24" sqref="N24"/>
    </sheetView>
  </sheetViews>
  <sheetFormatPr defaultRowHeight="15" x14ac:dyDescent="0.2"/>
  <cols>
    <col min="1" max="1" width="9.140625" style="7"/>
    <col min="2" max="2" width="21" style="5" customWidth="1"/>
    <col min="3" max="4" width="13" style="5"/>
    <col min="5" max="5" width="31.42578125" style="5" customWidth="1"/>
    <col min="6" max="6" width="20" style="5" customWidth="1"/>
    <col min="7" max="7" width="19.140625" style="5" customWidth="1"/>
    <col min="8" max="8" width="13" style="5"/>
    <col min="9" max="9" width="27.28515625" style="5" customWidth="1"/>
    <col min="10" max="10" width="20" style="5" customWidth="1"/>
    <col min="11" max="11" width="13" style="5"/>
    <col min="12" max="12" width="15" style="5" customWidth="1"/>
    <col min="13" max="13" width="17.28515625" style="5" customWidth="1"/>
    <col min="14" max="14" width="15.28515625" style="5" customWidth="1"/>
    <col min="15" max="15" width="11.28515625" style="5" customWidth="1"/>
    <col min="16" max="16" width="19.5703125" style="5" customWidth="1"/>
    <col min="17" max="17" width="11.28515625" style="5" customWidth="1"/>
    <col min="18" max="18" width="14.7109375" style="5" customWidth="1"/>
    <col min="19" max="19" width="18" style="5" customWidth="1"/>
    <col min="20" max="20" width="15.7109375" style="5" customWidth="1"/>
    <col min="21" max="23" width="18" style="5" customWidth="1"/>
    <col min="24" max="24" width="21.42578125" style="5" customWidth="1"/>
    <col min="25" max="25" width="21.85546875" style="5" customWidth="1"/>
    <col min="26" max="26" width="24.140625" style="5" customWidth="1"/>
    <col min="27" max="27" width="18.85546875" customWidth="1"/>
  </cols>
  <sheetData>
    <row r="1" spans="1:27" hidden="1" x14ac:dyDescent="0.2"/>
    <row r="2" spans="1:27" hidden="1" x14ac:dyDescent="0.2">
      <c r="B2" s="4"/>
    </row>
    <row r="3" spans="1:27" hidden="1" x14ac:dyDescent="0.2"/>
    <row r="4" spans="1:27" ht="16.5" customHeight="1" x14ac:dyDescent="0.2">
      <c r="A4" s="26" t="s">
        <v>59</v>
      </c>
      <c r="B4" s="27"/>
      <c r="C4" s="27"/>
      <c r="D4" s="27"/>
      <c r="E4" s="27"/>
      <c r="F4" s="27"/>
      <c r="G4" s="27"/>
      <c r="H4" s="27"/>
      <c r="I4" s="27"/>
      <c r="J4" s="27"/>
      <c r="K4" s="27"/>
      <c r="L4" s="27"/>
      <c r="M4" s="27"/>
      <c r="N4" s="27"/>
      <c r="O4" s="27"/>
      <c r="P4" s="27"/>
      <c r="Q4" s="27"/>
      <c r="R4" s="27"/>
      <c r="S4" s="27"/>
      <c r="T4" s="27"/>
      <c r="U4" s="27"/>
      <c r="V4" s="27"/>
      <c r="W4" s="27"/>
      <c r="X4" s="27"/>
      <c r="Y4" s="27"/>
      <c r="Z4" s="27"/>
    </row>
    <row r="5" spans="1:27" ht="16.5" customHeight="1" x14ac:dyDescent="0.2">
      <c r="A5" s="28"/>
      <c r="B5" s="29"/>
      <c r="C5" s="29"/>
      <c r="D5" s="29"/>
      <c r="E5" s="29"/>
      <c r="F5" s="29"/>
      <c r="G5" s="29"/>
      <c r="H5" s="29"/>
      <c r="I5" s="29"/>
      <c r="J5" s="29"/>
      <c r="K5" s="29"/>
      <c r="L5" s="29"/>
      <c r="M5" s="29"/>
      <c r="N5" s="29"/>
      <c r="O5" s="29"/>
      <c r="P5" s="29"/>
      <c r="Q5" s="29"/>
      <c r="R5" s="29"/>
      <c r="S5" s="29"/>
      <c r="T5" s="29"/>
      <c r="U5" s="29"/>
      <c r="V5" s="29"/>
      <c r="W5" s="29"/>
      <c r="X5" s="29"/>
      <c r="Y5" s="29"/>
      <c r="Z5" s="29"/>
    </row>
    <row r="6" spans="1:27" ht="19.5" customHeight="1" x14ac:dyDescent="0.2">
      <c r="A6" s="28"/>
      <c r="B6" s="29"/>
      <c r="C6" s="29"/>
      <c r="D6" s="29"/>
      <c r="E6" s="29"/>
      <c r="F6" s="29"/>
      <c r="G6" s="29"/>
      <c r="H6" s="29"/>
      <c r="I6" s="29"/>
      <c r="J6" s="29"/>
      <c r="K6" s="29"/>
      <c r="L6" s="29"/>
      <c r="M6" s="29"/>
      <c r="N6" s="29"/>
      <c r="O6" s="29"/>
      <c r="P6" s="29"/>
      <c r="Q6" s="29"/>
      <c r="R6" s="29"/>
      <c r="S6" s="29"/>
      <c r="T6" s="29"/>
      <c r="U6" s="29"/>
      <c r="V6" s="29"/>
      <c r="W6" s="29"/>
      <c r="X6" s="29"/>
      <c r="Y6" s="29"/>
      <c r="Z6" s="29"/>
    </row>
    <row r="7" spans="1:27" ht="16.5" hidden="1" customHeight="1" x14ac:dyDescent="0.2">
      <c r="A7" s="30"/>
      <c r="B7" s="31"/>
      <c r="C7" s="31"/>
      <c r="D7" s="31"/>
      <c r="E7" s="31"/>
      <c r="F7" s="31"/>
      <c r="G7" s="31"/>
      <c r="H7" s="31"/>
      <c r="I7" s="31"/>
      <c r="J7" s="31"/>
      <c r="K7" s="31"/>
      <c r="L7" s="31"/>
      <c r="M7" s="31"/>
      <c r="N7" s="31"/>
      <c r="O7" s="31"/>
      <c r="P7" s="31"/>
      <c r="Q7" s="31"/>
      <c r="R7" s="31"/>
      <c r="S7" s="31"/>
      <c r="T7" s="31"/>
      <c r="U7" s="31"/>
      <c r="V7" s="31"/>
      <c r="W7" s="31"/>
      <c r="X7" s="31"/>
      <c r="Y7" s="31"/>
      <c r="Z7" s="31"/>
    </row>
    <row r="8" spans="1:27" s="1" customFormat="1" ht="195" x14ac:dyDescent="0.2">
      <c r="A8" s="7" t="s">
        <v>25</v>
      </c>
      <c r="B8" s="6" t="s">
        <v>18</v>
      </c>
      <c r="C8" s="6" t="s">
        <v>19</v>
      </c>
      <c r="D8" s="6" t="s">
        <v>20</v>
      </c>
      <c r="E8" s="6" t="s">
        <v>21</v>
      </c>
      <c r="F8" s="6" t="s">
        <v>22</v>
      </c>
      <c r="G8" s="6" t="s">
        <v>23</v>
      </c>
      <c r="H8" s="6" t="s">
        <v>56</v>
      </c>
      <c r="I8" s="6" t="s">
        <v>48</v>
      </c>
      <c r="J8" s="6" t="s">
        <v>24</v>
      </c>
      <c r="K8" s="6" t="s">
        <v>7</v>
      </c>
      <c r="L8" s="6" t="s">
        <v>28</v>
      </c>
      <c r="M8" s="6" t="s">
        <v>55</v>
      </c>
      <c r="N8" s="6" t="s">
        <v>29</v>
      </c>
      <c r="O8" s="6" t="s">
        <v>31</v>
      </c>
      <c r="P8" s="6" t="s">
        <v>44</v>
      </c>
      <c r="Q8" s="6" t="s">
        <v>45</v>
      </c>
      <c r="R8" s="6" t="s">
        <v>47</v>
      </c>
      <c r="S8" s="6" t="s">
        <v>33</v>
      </c>
      <c r="T8" s="6" t="s">
        <v>34</v>
      </c>
      <c r="U8" s="6" t="s">
        <v>35</v>
      </c>
      <c r="V8" s="6" t="s">
        <v>36</v>
      </c>
      <c r="W8" s="6" t="s">
        <v>37</v>
      </c>
      <c r="X8" s="6" t="s">
        <v>41</v>
      </c>
      <c r="Y8" s="6" t="s">
        <v>50</v>
      </c>
      <c r="Z8" s="6" t="s">
        <v>51</v>
      </c>
      <c r="AA8" s="6" t="s">
        <v>71</v>
      </c>
    </row>
    <row r="9" spans="1:27" x14ac:dyDescent="0.2">
      <c r="B9" s="6">
        <v>1</v>
      </c>
      <c r="C9" s="6" t="s">
        <v>8</v>
      </c>
      <c r="D9" s="6" t="s">
        <v>9</v>
      </c>
      <c r="E9" s="6" t="s">
        <v>10</v>
      </c>
      <c r="F9" s="6" t="s">
        <v>11</v>
      </c>
      <c r="G9" s="6" t="s">
        <v>12</v>
      </c>
      <c r="H9" s="6" t="s">
        <v>13</v>
      </c>
      <c r="I9" s="6" t="s">
        <v>14</v>
      </c>
      <c r="J9" s="6" t="s">
        <v>15</v>
      </c>
      <c r="K9" s="6" t="s">
        <v>16</v>
      </c>
      <c r="L9" s="6">
        <v>11</v>
      </c>
      <c r="M9" s="6" t="s">
        <v>17</v>
      </c>
      <c r="N9" s="6">
        <v>13</v>
      </c>
      <c r="O9" s="6">
        <v>14</v>
      </c>
      <c r="P9" s="6">
        <v>15</v>
      </c>
      <c r="Q9" s="6">
        <v>16</v>
      </c>
      <c r="R9" s="6">
        <v>17</v>
      </c>
      <c r="S9" s="6">
        <v>18</v>
      </c>
      <c r="T9" s="6">
        <v>19</v>
      </c>
      <c r="U9" s="6">
        <v>20</v>
      </c>
      <c r="V9" s="6">
        <v>21</v>
      </c>
      <c r="W9" s="6">
        <v>22</v>
      </c>
      <c r="X9" s="6">
        <v>23</v>
      </c>
      <c r="Y9" s="6">
        <v>24</v>
      </c>
      <c r="Z9" s="6">
        <v>25</v>
      </c>
      <c r="AA9" s="6"/>
    </row>
    <row r="10" spans="1:27" s="1" customFormat="1" ht="255" x14ac:dyDescent="0.2">
      <c r="A10" s="7">
        <v>1</v>
      </c>
      <c r="B10" s="2" t="s">
        <v>0</v>
      </c>
      <c r="C10" s="8">
        <v>37371727</v>
      </c>
      <c r="D10" s="2">
        <v>39611267</v>
      </c>
      <c r="E10" s="2" t="s">
        <v>3</v>
      </c>
      <c r="F10" s="2" t="s">
        <v>5</v>
      </c>
      <c r="G10" s="11" t="s">
        <v>4</v>
      </c>
      <c r="H10" s="11" t="s">
        <v>1</v>
      </c>
      <c r="I10" s="12" t="s">
        <v>57</v>
      </c>
      <c r="J10" s="11" t="s">
        <v>6</v>
      </c>
      <c r="K10" s="11" t="s">
        <v>2</v>
      </c>
      <c r="L10" s="11" t="s">
        <v>27</v>
      </c>
      <c r="M10" s="11" t="s">
        <v>38</v>
      </c>
      <c r="N10" s="11" t="s">
        <v>30</v>
      </c>
      <c r="O10" s="11" t="s">
        <v>32</v>
      </c>
      <c r="P10" s="11" t="s">
        <v>49</v>
      </c>
      <c r="Q10" s="11" t="s">
        <v>46</v>
      </c>
      <c r="R10" s="11">
        <v>557000</v>
      </c>
      <c r="S10" s="11">
        <v>24.8</v>
      </c>
      <c r="T10" s="11">
        <v>24.8</v>
      </c>
      <c r="U10" s="12" t="s">
        <v>39</v>
      </c>
      <c r="V10" s="11" t="s">
        <v>40</v>
      </c>
      <c r="W10" s="11" t="s">
        <v>38</v>
      </c>
      <c r="X10" s="11" t="s">
        <v>42</v>
      </c>
      <c r="Y10" s="12" t="s">
        <v>52</v>
      </c>
      <c r="Z10" s="12" t="s">
        <v>54</v>
      </c>
      <c r="AA10" s="12" t="s">
        <v>72</v>
      </c>
    </row>
    <row r="11" spans="1:27" s="1" customFormat="1" ht="255" x14ac:dyDescent="0.2">
      <c r="A11" s="7">
        <v>2</v>
      </c>
      <c r="B11" s="2" t="s">
        <v>0</v>
      </c>
      <c r="C11" s="8">
        <v>37371727</v>
      </c>
      <c r="D11" s="2">
        <v>39611267</v>
      </c>
      <c r="E11" s="2" t="s">
        <v>3</v>
      </c>
      <c r="F11" s="2" t="s">
        <v>5</v>
      </c>
      <c r="G11" s="11" t="s">
        <v>4</v>
      </c>
      <c r="H11" s="11" t="s">
        <v>1</v>
      </c>
      <c r="I11" s="12" t="s">
        <v>57</v>
      </c>
      <c r="J11" s="11" t="s">
        <v>6</v>
      </c>
      <c r="K11" s="11" t="s">
        <v>2</v>
      </c>
      <c r="L11" s="11" t="s">
        <v>27</v>
      </c>
      <c r="M11" s="11" t="s">
        <v>38</v>
      </c>
      <c r="N11" s="11" t="s">
        <v>30</v>
      </c>
      <c r="O11" s="11" t="s">
        <v>32</v>
      </c>
      <c r="P11" s="11" t="s">
        <v>49</v>
      </c>
      <c r="Q11" s="11" t="s">
        <v>46</v>
      </c>
      <c r="R11" s="11">
        <v>642000</v>
      </c>
      <c r="S11" s="11">
        <v>29.1</v>
      </c>
      <c r="T11" s="11">
        <v>29.1</v>
      </c>
      <c r="U11" s="11" t="s">
        <v>39</v>
      </c>
      <c r="V11" s="11" t="s">
        <v>40</v>
      </c>
      <c r="W11" s="11" t="s">
        <v>38</v>
      </c>
      <c r="X11" s="11" t="s">
        <v>42</v>
      </c>
      <c r="Y11" s="12" t="s">
        <v>52</v>
      </c>
      <c r="Z11" s="12" t="s">
        <v>54</v>
      </c>
      <c r="AA11" s="12" t="s">
        <v>73</v>
      </c>
    </row>
    <row r="12" spans="1:27" s="1" customFormat="1" ht="255" x14ac:dyDescent="0.2">
      <c r="A12" s="7">
        <v>3</v>
      </c>
      <c r="B12" s="2" t="s">
        <v>0</v>
      </c>
      <c r="C12" s="8">
        <v>37371727</v>
      </c>
      <c r="D12" s="2">
        <v>39611267</v>
      </c>
      <c r="E12" s="2" t="s">
        <v>3</v>
      </c>
      <c r="F12" s="2" t="s">
        <v>5</v>
      </c>
      <c r="G12" s="11" t="s">
        <v>4</v>
      </c>
      <c r="H12" s="11" t="s">
        <v>1</v>
      </c>
      <c r="I12" s="12" t="s">
        <v>58</v>
      </c>
      <c r="J12" s="11" t="s">
        <v>26</v>
      </c>
      <c r="K12" s="11" t="s">
        <v>2</v>
      </c>
      <c r="L12" s="11" t="s">
        <v>27</v>
      </c>
      <c r="M12" s="11" t="s">
        <v>38</v>
      </c>
      <c r="N12" s="11" t="s">
        <v>30</v>
      </c>
      <c r="O12" s="11" t="s">
        <v>32</v>
      </c>
      <c r="P12" s="11" t="s">
        <v>49</v>
      </c>
      <c r="Q12" s="11" t="s">
        <v>46</v>
      </c>
      <c r="R12" s="11">
        <v>602000</v>
      </c>
      <c r="S12" s="11">
        <v>30.4</v>
      </c>
      <c r="T12" s="11">
        <v>30.4</v>
      </c>
      <c r="U12" s="11" t="s">
        <v>39</v>
      </c>
      <c r="V12" s="11" t="s">
        <v>40</v>
      </c>
      <c r="W12" s="11" t="s">
        <v>38</v>
      </c>
      <c r="X12" s="11" t="s">
        <v>43</v>
      </c>
      <c r="Y12" s="12" t="s">
        <v>53</v>
      </c>
      <c r="Z12" s="12" t="s">
        <v>54</v>
      </c>
      <c r="AA12" s="12" t="s">
        <v>74</v>
      </c>
    </row>
    <row r="13" spans="1:27" s="1" customFormat="1" ht="285" customHeight="1" x14ac:dyDescent="0.2">
      <c r="A13" s="7">
        <v>4</v>
      </c>
      <c r="B13" s="2" t="s">
        <v>0</v>
      </c>
      <c r="C13" s="8">
        <v>37371727</v>
      </c>
      <c r="D13" s="2">
        <v>37371727</v>
      </c>
      <c r="E13" s="2" t="s">
        <v>60</v>
      </c>
      <c r="F13" s="2" t="s">
        <v>61</v>
      </c>
      <c r="G13" s="11" t="s">
        <v>62</v>
      </c>
      <c r="H13" s="11" t="s">
        <v>1</v>
      </c>
      <c r="I13" s="12" t="s">
        <v>63</v>
      </c>
      <c r="J13" s="11" t="s">
        <v>64</v>
      </c>
      <c r="K13" s="11" t="s">
        <v>2</v>
      </c>
      <c r="L13" s="11" t="s">
        <v>27</v>
      </c>
      <c r="M13" s="11" t="s">
        <v>65</v>
      </c>
      <c r="N13" s="11" t="s">
        <v>30</v>
      </c>
      <c r="O13" s="11" t="s">
        <v>32</v>
      </c>
      <c r="P13" s="11" t="s">
        <v>49</v>
      </c>
      <c r="Q13" s="11" t="s">
        <v>46</v>
      </c>
      <c r="R13" s="11">
        <v>232000</v>
      </c>
      <c r="S13" s="11">
        <v>9.9</v>
      </c>
      <c r="T13" s="11">
        <v>9.9</v>
      </c>
      <c r="U13" s="11" t="s">
        <v>66</v>
      </c>
      <c r="V13" s="11" t="s">
        <v>68</v>
      </c>
      <c r="W13" s="11" t="s">
        <v>65</v>
      </c>
      <c r="X13" s="11" t="s">
        <v>67</v>
      </c>
      <c r="Y13" s="12" t="s">
        <v>53</v>
      </c>
      <c r="Z13" s="12" t="s">
        <v>54</v>
      </c>
      <c r="AA13" s="12" t="s">
        <v>75</v>
      </c>
    </row>
    <row r="14" spans="1:27" ht="255" x14ac:dyDescent="0.2">
      <c r="A14" s="7">
        <v>5</v>
      </c>
      <c r="B14" s="2" t="s">
        <v>0</v>
      </c>
      <c r="C14" s="8">
        <v>37371727</v>
      </c>
      <c r="D14" s="2">
        <v>39611267</v>
      </c>
      <c r="E14" s="2" t="s">
        <v>3</v>
      </c>
      <c r="F14" s="2" t="s">
        <v>5</v>
      </c>
      <c r="G14" s="2" t="s">
        <v>4</v>
      </c>
      <c r="H14" s="2" t="s">
        <v>1</v>
      </c>
      <c r="I14" s="6" t="s">
        <v>63</v>
      </c>
      <c r="J14" s="2" t="s">
        <v>69</v>
      </c>
      <c r="K14" s="3" t="s">
        <v>2</v>
      </c>
      <c r="L14" s="3" t="s">
        <v>27</v>
      </c>
      <c r="M14" s="3" t="s">
        <v>70</v>
      </c>
      <c r="N14" s="3" t="s">
        <v>30</v>
      </c>
      <c r="O14" s="3" t="s">
        <v>32</v>
      </c>
      <c r="P14" s="3" t="s">
        <v>49</v>
      </c>
      <c r="Q14" s="3" t="s">
        <v>46</v>
      </c>
      <c r="R14" s="3">
        <v>412000</v>
      </c>
      <c r="S14" s="2">
        <v>17.3</v>
      </c>
      <c r="T14" s="2">
        <v>17.3</v>
      </c>
      <c r="U14" s="2" t="s">
        <v>39</v>
      </c>
      <c r="V14" s="2" t="s">
        <v>40</v>
      </c>
      <c r="W14" s="2" t="s">
        <v>70</v>
      </c>
      <c r="X14" s="2" t="s">
        <v>42</v>
      </c>
      <c r="Y14" s="6" t="s">
        <v>53</v>
      </c>
      <c r="Z14" s="6" t="s">
        <v>54</v>
      </c>
      <c r="AA14" s="12" t="s">
        <v>102</v>
      </c>
    </row>
    <row r="15" spans="1:27" ht="357" customHeight="1" x14ac:dyDescent="0.2">
      <c r="A15" s="7">
        <v>6</v>
      </c>
      <c r="B15" s="2" t="s">
        <v>0</v>
      </c>
      <c r="C15" s="8">
        <v>37371727</v>
      </c>
      <c r="D15" s="13">
        <v>37445442</v>
      </c>
      <c r="E15" s="13" t="s">
        <v>76</v>
      </c>
      <c r="F15" s="13" t="s">
        <v>77</v>
      </c>
      <c r="G15" s="13" t="s">
        <v>78</v>
      </c>
      <c r="H15" s="2" t="s">
        <v>1</v>
      </c>
      <c r="I15" s="6" t="s">
        <v>63</v>
      </c>
      <c r="J15" s="13" t="s">
        <v>79</v>
      </c>
      <c r="K15" s="3" t="s">
        <v>2</v>
      </c>
      <c r="L15" s="13" t="s">
        <v>80</v>
      </c>
      <c r="M15" s="3" t="s">
        <v>65</v>
      </c>
      <c r="N15" s="13" t="s">
        <v>81</v>
      </c>
      <c r="O15" s="14">
        <v>0.01</v>
      </c>
      <c r="P15" s="3" t="s">
        <v>82</v>
      </c>
      <c r="Q15" s="3" t="s">
        <v>82</v>
      </c>
      <c r="R15" s="3">
        <v>1455000</v>
      </c>
      <c r="S15" s="2">
        <v>64</v>
      </c>
      <c r="T15" s="2">
        <v>64</v>
      </c>
      <c r="U15" s="2" t="s">
        <v>66</v>
      </c>
      <c r="V15" s="15" t="s">
        <v>83</v>
      </c>
      <c r="W15" s="2" t="s">
        <v>65</v>
      </c>
      <c r="X15" s="2" t="s">
        <v>42</v>
      </c>
      <c r="Y15" s="15" t="s">
        <v>84</v>
      </c>
      <c r="Z15" s="15" t="s">
        <v>85</v>
      </c>
      <c r="AA15" s="12" t="s">
        <v>103</v>
      </c>
    </row>
    <row r="16" spans="1:27" ht="252" customHeight="1" x14ac:dyDescent="0.2">
      <c r="A16" s="7">
        <v>7</v>
      </c>
      <c r="B16" s="2" t="s">
        <v>0</v>
      </c>
      <c r="C16" s="8">
        <v>37371727</v>
      </c>
      <c r="D16" s="2">
        <v>39611267</v>
      </c>
      <c r="E16" s="2" t="s">
        <v>3</v>
      </c>
      <c r="F16" s="2" t="s">
        <v>5</v>
      </c>
      <c r="G16" s="2" t="s">
        <v>4</v>
      </c>
      <c r="H16" s="2" t="s">
        <v>1</v>
      </c>
      <c r="I16" s="16" t="s">
        <v>63</v>
      </c>
      <c r="J16" s="16" t="s">
        <v>69</v>
      </c>
      <c r="K16" s="16" t="s">
        <v>2</v>
      </c>
      <c r="L16" s="16" t="s">
        <v>27</v>
      </c>
      <c r="M16" s="16" t="s">
        <v>86</v>
      </c>
      <c r="N16" s="16" t="s">
        <v>30</v>
      </c>
      <c r="O16" s="16" t="s">
        <v>32</v>
      </c>
      <c r="P16" s="16" t="s">
        <v>49</v>
      </c>
      <c r="Q16" s="16" t="s">
        <v>46</v>
      </c>
      <c r="R16" s="16">
        <v>436000</v>
      </c>
      <c r="S16" s="16">
        <v>18.3</v>
      </c>
      <c r="T16" s="16">
        <v>18.3</v>
      </c>
      <c r="U16" s="16" t="s">
        <v>39</v>
      </c>
      <c r="V16" s="16" t="s">
        <v>40</v>
      </c>
      <c r="W16" s="16" t="s">
        <v>86</v>
      </c>
      <c r="X16" s="16" t="s">
        <v>42</v>
      </c>
      <c r="Y16" s="16" t="s">
        <v>53</v>
      </c>
      <c r="Z16" s="16" t="s">
        <v>54</v>
      </c>
      <c r="AA16" s="16" t="s">
        <v>95</v>
      </c>
    </row>
    <row r="17" spans="1:60" ht="210" x14ac:dyDescent="0.2">
      <c r="A17" s="33">
        <v>8</v>
      </c>
      <c r="B17" s="24" t="s">
        <v>0</v>
      </c>
      <c r="C17" s="23">
        <v>37371727</v>
      </c>
      <c r="D17" s="24">
        <v>37445442</v>
      </c>
      <c r="E17" s="24" t="s">
        <v>76</v>
      </c>
      <c r="F17" s="24" t="s">
        <v>77</v>
      </c>
      <c r="G17" s="24" t="s">
        <v>78</v>
      </c>
      <c r="H17" s="24" t="s">
        <v>1</v>
      </c>
      <c r="I17" s="23" t="s">
        <v>87</v>
      </c>
      <c r="J17" s="24" t="s">
        <v>88</v>
      </c>
      <c r="K17" s="24" t="s">
        <v>2</v>
      </c>
      <c r="L17" s="24" t="s">
        <v>89</v>
      </c>
      <c r="M17" s="24" t="s">
        <v>65</v>
      </c>
      <c r="N17" s="24" t="s">
        <v>90</v>
      </c>
      <c r="O17" s="24" t="s">
        <v>94</v>
      </c>
      <c r="P17" s="24" t="s">
        <v>91</v>
      </c>
      <c r="Q17" s="24" t="s">
        <v>91</v>
      </c>
      <c r="R17" s="24">
        <v>3510500</v>
      </c>
      <c r="S17" s="24">
        <v>161.19999999999999</v>
      </c>
      <c r="T17" s="24">
        <v>161.19999999999999</v>
      </c>
      <c r="U17" s="24" t="s">
        <v>39</v>
      </c>
      <c r="V17" s="24" t="s">
        <v>83</v>
      </c>
      <c r="W17" s="24" t="s">
        <v>65</v>
      </c>
      <c r="X17" s="24" t="s">
        <v>92</v>
      </c>
      <c r="Y17" s="23" t="s">
        <v>84</v>
      </c>
      <c r="Z17" s="23" t="s">
        <v>93</v>
      </c>
      <c r="AA17" s="23" t="s">
        <v>101</v>
      </c>
    </row>
    <row r="18" spans="1:60" ht="365.25" customHeight="1" x14ac:dyDescent="0.2">
      <c r="A18" s="33">
        <v>9</v>
      </c>
      <c r="B18" s="24" t="s">
        <v>0</v>
      </c>
      <c r="C18" s="23">
        <v>37371727</v>
      </c>
      <c r="D18" s="24">
        <v>37445442</v>
      </c>
      <c r="E18" s="24" t="s">
        <v>76</v>
      </c>
      <c r="F18" s="24" t="s">
        <v>77</v>
      </c>
      <c r="G18" s="24" t="s">
        <v>78</v>
      </c>
      <c r="H18" s="24" t="s">
        <v>1</v>
      </c>
      <c r="I18" s="23" t="s">
        <v>96</v>
      </c>
      <c r="J18" s="24" t="s">
        <v>88</v>
      </c>
      <c r="K18" s="24" t="s">
        <v>2</v>
      </c>
      <c r="L18" s="24" t="s">
        <v>97</v>
      </c>
      <c r="M18" s="24" t="s">
        <v>98</v>
      </c>
      <c r="N18" s="24" t="s">
        <v>81</v>
      </c>
      <c r="O18" s="24" t="s">
        <v>99</v>
      </c>
      <c r="P18" s="24" t="s">
        <v>82</v>
      </c>
      <c r="Q18" s="24" t="s">
        <v>82</v>
      </c>
      <c r="R18" s="25">
        <v>7784700</v>
      </c>
      <c r="S18" s="24">
        <v>385</v>
      </c>
      <c r="T18" s="24">
        <v>385</v>
      </c>
      <c r="U18" s="24" t="s">
        <v>66</v>
      </c>
      <c r="V18" s="24" t="s">
        <v>100</v>
      </c>
      <c r="W18" s="24" t="s">
        <v>98</v>
      </c>
      <c r="X18" s="24" t="s">
        <v>92</v>
      </c>
      <c r="Y18" s="23" t="s">
        <v>84</v>
      </c>
      <c r="Z18" s="23" t="s">
        <v>93</v>
      </c>
      <c r="AA18" s="23" t="s">
        <v>105</v>
      </c>
    </row>
    <row r="19" spans="1:60" s="32" customFormat="1" ht="300" x14ac:dyDescent="0.25">
      <c r="A19" s="33">
        <v>10</v>
      </c>
      <c r="B19" s="24" t="s">
        <v>0</v>
      </c>
      <c r="C19" s="23">
        <v>37371727</v>
      </c>
      <c r="D19" s="34">
        <v>37445442</v>
      </c>
      <c r="E19" s="35" t="s">
        <v>76</v>
      </c>
      <c r="F19" s="35" t="s">
        <v>77</v>
      </c>
      <c r="G19" s="34" t="s">
        <v>78</v>
      </c>
      <c r="H19" s="35" t="s">
        <v>1</v>
      </c>
      <c r="I19" s="35" t="s">
        <v>87</v>
      </c>
      <c r="J19" s="35" t="s">
        <v>88</v>
      </c>
      <c r="K19" s="34" t="s">
        <v>2</v>
      </c>
      <c r="L19" s="35" t="s">
        <v>97</v>
      </c>
      <c r="M19" s="35" t="s">
        <v>104</v>
      </c>
      <c r="N19" s="35" t="s">
        <v>81</v>
      </c>
      <c r="O19" s="35" t="s">
        <v>99</v>
      </c>
      <c r="P19" s="34" t="s">
        <v>82</v>
      </c>
      <c r="Q19" s="34" t="s">
        <v>82</v>
      </c>
      <c r="R19" s="36">
        <v>7991800</v>
      </c>
      <c r="S19" s="34">
        <v>380.8</v>
      </c>
      <c r="T19" s="34">
        <v>380.8</v>
      </c>
      <c r="U19" s="34" t="s">
        <v>66</v>
      </c>
      <c r="V19" s="35" t="s">
        <v>100</v>
      </c>
      <c r="W19" s="35" t="s">
        <v>104</v>
      </c>
      <c r="X19" s="35" t="s">
        <v>92</v>
      </c>
      <c r="Y19" s="35" t="s">
        <v>84</v>
      </c>
      <c r="Z19" s="35" t="s">
        <v>93</v>
      </c>
      <c r="AA19" s="23" t="s">
        <v>119</v>
      </c>
      <c r="AB19" s="37"/>
      <c r="AC19" s="37"/>
      <c r="AD19" s="37"/>
      <c r="AE19" s="37"/>
      <c r="AF19" s="37"/>
      <c r="AG19" s="37"/>
      <c r="AH19" s="37"/>
      <c r="AI19" s="37"/>
      <c r="AJ19" s="37"/>
      <c r="AK19" s="37"/>
      <c r="AL19" s="37"/>
      <c r="AM19" s="37"/>
      <c r="AN19" s="37"/>
      <c r="AO19" s="38"/>
      <c r="AP19" s="38"/>
      <c r="AQ19" s="38"/>
      <c r="AR19" s="38"/>
      <c r="AS19" s="38"/>
      <c r="AT19" s="38"/>
      <c r="AU19" s="38"/>
      <c r="AV19" s="38"/>
      <c r="AW19" s="38"/>
      <c r="AX19" s="38"/>
      <c r="AY19" s="38"/>
      <c r="AZ19" s="38"/>
      <c r="BA19" s="38"/>
      <c r="BB19" s="38"/>
      <c r="BC19" s="38"/>
      <c r="BD19" s="38"/>
      <c r="BE19" s="38"/>
      <c r="BF19" s="38"/>
      <c r="BG19" s="38"/>
      <c r="BH19" s="38"/>
    </row>
    <row r="20" spans="1:60" s="32" customFormat="1" ht="300" x14ac:dyDescent="0.25">
      <c r="A20" s="33">
        <v>11</v>
      </c>
      <c r="B20" s="24" t="s">
        <v>0</v>
      </c>
      <c r="C20" s="23">
        <v>37371727</v>
      </c>
      <c r="D20" s="34">
        <v>37445442</v>
      </c>
      <c r="E20" s="35" t="s">
        <v>76</v>
      </c>
      <c r="F20" s="35" t="s">
        <v>77</v>
      </c>
      <c r="G20" s="34" t="s">
        <v>78</v>
      </c>
      <c r="H20" s="35" t="s">
        <v>1</v>
      </c>
      <c r="I20" s="35" t="s">
        <v>96</v>
      </c>
      <c r="J20" s="35" t="s">
        <v>88</v>
      </c>
      <c r="K20" s="34" t="s">
        <v>2</v>
      </c>
      <c r="L20" s="35" t="s">
        <v>97</v>
      </c>
      <c r="M20" s="35" t="s">
        <v>104</v>
      </c>
      <c r="N20" s="35" t="s">
        <v>81</v>
      </c>
      <c r="O20" s="35" t="s">
        <v>99</v>
      </c>
      <c r="P20" s="34" t="s">
        <v>82</v>
      </c>
      <c r="Q20" s="34" t="s">
        <v>82</v>
      </c>
      <c r="R20" s="36">
        <v>8077900</v>
      </c>
      <c r="S20" s="34">
        <v>384.9</v>
      </c>
      <c r="T20" s="34">
        <v>384.9</v>
      </c>
      <c r="U20" s="34" t="s">
        <v>66</v>
      </c>
      <c r="V20" s="35" t="s">
        <v>100</v>
      </c>
      <c r="W20" s="35" t="s">
        <v>104</v>
      </c>
      <c r="X20" s="35" t="s">
        <v>92</v>
      </c>
      <c r="Y20" s="35" t="s">
        <v>84</v>
      </c>
      <c r="Z20" s="35" t="s">
        <v>93</v>
      </c>
      <c r="AA20" s="23" t="s">
        <v>120</v>
      </c>
      <c r="AB20" s="37"/>
      <c r="AC20" s="37"/>
      <c r="AD20" s="37"/>
      <c r="AE20" s="37"/>
      <c r="AF20" s="37"/>
      <c r="AG20" s="37"/>
      <c r="AH20" s="37"/>
      <c r="AI20" s="37"/>
      <c r="AJ20" s="37"/>
      <c r="AK20" s="37"/>
      <c r="AL20" s="37"/>
      <c r="AM20" s="37"/>
      <c r="AN20" s="37"/>
      <c r="AO20" s="38"/>
      <c r="AP20" s="38"/>
      <c r="AQ20" s="38"/>
      <c r="AR20" s="38"/>
      <c r="AS20" s="38"/>
      <c r="AT20" s="38"/>
      <c r="AU20" s="38"/>
      <c r="AV20" s="38"/>
      <c r="AW20" s="38"/>
      <c r="AX20" s="38"/>
      <c r="AY20" s="38"/>
      <c r="AZ20" s="38"/>
      <c r="BA20" s="38"/>
      <c r="BB20" s="38"/>
      <c r="BC20" s="38"/>
      <c r="BD20" s="38"/>
      <c r="BE20" s="38"/>
      <c r="BF20" s="38"/>
      <c r="BG20" s="38"/>
      <c r="BH20" s="38"/>
    </row>
    <row r="21" spans="1:60" s="32" customFormat="1" ht="300" x14ac:dyDescent="0.25">
      <c r="A21" s="33">
        <v>12</v>
      </c>
      <c r="B21" s="24" t="s">
        <v>0</v>
      </c>
      <c r="C21" s="23">
        <v>37371727</v>
      </c>
      <c r="D21" s="34">
        <v>37445442</v>
      </c>
      <c r="E21" s="35" t="s">
        <v>76</v>
      </c>
      <c r="F21" s="35" t="s">
        <v>77</v>
      </c>
      <c r="G21" s="34" t="s">
        <v>78</v>
      </c>
      <c r="H21" s="35" t="s">
        <v>1</v>
      </c>
      <c r="I21" s="35" t="s">
        <v>96</v>
      </c>
      <c r="J21" s="35" t="s">
        <v>88</v>
      </c>
      <c r="K21" s="34" t="s">
        <v>2</v>
      </c>
      <c r="L21" s="35" t="s">
        <v>97</v>
      </c>
      <c r="M21" s="35" t="s">
        <v>104</v>
      </c>
      <c r="N21" s="35" t="s">
        <v>81</v>
      </c>
      <c r="O21" s="35" t="s">
        <v>99</v>
      </c>
      <c r="P21" s="34" t="s">
        <v>82</v>
      </c>
      <c r="Q21" s="34" t="s">
        <v>82</v>
      </c>
      <c r="R21" s="36">
        <v>8003200</v>
      </c>
      <c r="S21" s="34">
        <v>393.2</v>
      </c>
      <c r="T21" s="34">
        <v>393.2</v>
      </c>
      <c r="U21" s="34" t="s">
        <v>66</v>
      </c>
      <c r="V21" s="35" t="s">
        <v>100</v>
      </c>
      <c r="W21" s="35" t="s">
        <v>104</v>
      </c>
      <c r="X21" s="35" t="s">
        <v>92</v>
      </c>
      <c r="Y21" s="35" t="s">
        <v>84</v>
      </c>
      <c r="Z21" s="35" t="s">
        <v>93</v>
      </c>
      <c r="AA21" s="23" t="s">
        <v>121</v>
      </c>
      <c r="AB21" s="37"/>
      <c r="AC21" s="37"/>
      <c r="AD21" s="37"/>
      <c r="AE21" s="37"/>
      <c r="AF21" s="37"/>
      <c r="AG21" s="37"/>
      <c r="AH21" s="37"/>
      <c r="AI21" s="37"/>
      <c r="AJ21" s="37"/>
      <c r="AK21" s="37"/>
      <c r="AL21" s="37"/>
      <c r="AM21" s="37"/>
      <c r="AN21" s="37"/>
      <c r="AO21" s="38"/>
      <c r="AP21" s="38"/>
      <c r="AQ21" s="38"/>
      <c r="AR21" s="38"/>
      <c r="AS21" s="38"/>
      <c r="AT21" s="38"/>
      <c r="AU21" s="38"/>
      <c r="AV21" s="38"/>
      <c r="AW21" s="38"/>
      <c r="AX21" s="38"/>
      <c r="AY21" s="38"/>
      <c r="AZ21" s="38"/>
      <c r="BA21" s="38"/>
      <c r="BB21" s="38"/>
      <c r="BC21" s="38"/>
      <c r="BD21" s="38"/>
      <c r="BE21" s="38"/>
      <c r="BF21" s="38"/>
      <c r="BG21" s="38"/>
      <c r="BH21" s="38"/>
    </row>
    <row r="22" spans="1:60" ht="280.5" x14ac:dyDescent="0.2">
      <c r="A22" s="7">
        <v>13</v>
      </c>
      <c r="B22" s="17" t="s">
        <v>0</v>
      </c>
      <c r="C22" s="17">
        <v>37371727</v>
      </c>
      <c r="D22" s="17">
        <v>37445442</v>
      </c>
      <c r="E22" s="17" t="s">
        <v>76</v>
      </c>
      <c r="F22" s="17" t="s">
        <v>77</v>
      </c>
      <c r="G22" s="17" t="s">
        <v>78</v>
      </c>
      <c r="H22" s="17" t="s">
        <v>1</v>
      </c>
      <c r="I22" s="17" t="s">
        <v>106</v>
      </c>
      <c r="J22" s="17" t="s">
        <v>107</v>
      </c>
      <c r="K22" s="17" t="s">
        <v>2</v>
      </c>
      <c r="L22" s="17" t="s">
        <v>108</v>
      </c>
      <c r="M22" s="18" t="s">
        <v>98</v>
      </c>
      <c r="N22" s="17" t="s">
        <v>109</v>
      </c>
      <c r="O22" s="19" t="s">
        <v>117</v>
      </c>
      <c r="P22" s="20" t="s">
        <v>118</v>
      </c>
      <c r="Q22" s="20" t="s">
        <v>115</v>
      </c>
      <c r="R22" s="21">
        <f>(13149866/1571.5)*124</f>
        <v>1037596.8081450842</v>
      </c>
      <c r="S22" s="22">
        <v>124</v>
      </c>
      <c r="T22" s="22">
        <v>124</v>
      </c>
      <c r="U22" s="20" t="s">
        <v>66</v>
      </c>
      <c r="V22" s="20" t="s">
        <v>110</v>
      </c>
      <c r="W22" s="18" t="s">
        <v>98</v>
      </c>
      <c r="X22" s="17" t="s">
        <v>92</v>
      </c>
      <c r="Y22" s="20" t="s">
        <v>84</v>
      </c>
      <c r="Z22" s="20" t="s">
        <v>111</v>
      </c>
      <c r="AA22" s="5"/>
    </row>
    <row r="23" spans="1:60" ht="280.5" x14ac:dyDescent="0.2">
      <c r="A23" s="7">
        <v>14</v>
      </c>
      <c r="B23" s="17" t="s">
        <v>0</v>
      </c>
      <c r="C23" s="17">
        <v>37371727</v>
      </c>
      <c r="D23" s="17">
        <v>37445442</v>
      </c>
      <c r="E23" s="17" t="s">
        <v>76</v>
      </c>
      <c r="F23" s="17" t="s">
        <v>77</v>
      </c>
      <c r="G23" s="17" t="s">
        <v>78</v>
      </c>
      <c r="H23" s="17" t="s">
        <v>1</v>
      </c>
      <c r="I23" s="17" t="s">
        <v>112</v>
      </c>
      <c r="J23" s="17" t="s">
        <v>113</v>
      </c>
      <c r="K23" s="17" t="s">
        <v>2</v>
      </c>
      <c r="L23" s="17" t="s">
        <v>108</v>
      </c>
      <c r="M23" s="17" t="s">
        <v>98</v>
      </c>
      <c r="N23" s="17" t="s">
        <v>109</v>
      </c>
      <c r="O23" s="19" t="s">
        <v>117</v>
      </c>
      <c r="P23" s="20" t="s">
        <v>118</v>
      </c>
      <c r="Q23" s="20" t="s">
        <v>116</v>
      </c>
      <c r="R23" s="21">
        <f>(2600906.79/8034.4)*200</f>
        <v>64744.269391616057</v>
      </c>
      <c r="S23" s="22">
        <v>200</v>
      </c>
      <c r="T23" s="22">
        <v>200</v>
      </c>
      <c r="U23" s="20" t="s">
        <v>66</v>
      </c>
      <c r="V23" s="20" t="s">
        <v>110</v>
      </c>
      <c r="W23" s="17" t="s">
        <v>98</v>
      </c>
      <c r="X23" s="17" t="s">
        <v>92</v>
      </c>
      <c r="Y23" s="20" t="s">
        <v>84</v>
      </c>
      <c r="Z23" s="20" t="s">
        <v>111</v>
      </c>
      <c r="AA23" s="5"/>
    </row>
    <row r="24" spans="1:60" ht="280.5" x14ac:dyDescent="0.2">
      <c r="A24" s="7">
        <v>15</v>
      </c>
      <c r="B24" s="17" t="s">
        <v>0</v>
      </c>
      <c r="C24" s="17">
        <v>37371727</v>
      </c>
      <c r="D24" s="17">
        <v>37445442</v>
      </c>
      <c r="E24" s="17" t="s">
        <v>76</v>
      </c>
      <c r="F24" s="17" t="s">
        <v>77</v>
      </c>
      <c r="G24" s="17" t="s">
        <v>78</v>
      </c>
      <c r="H24" s="17" t="s">
        <v>1</v>
      </c>
      <c r="I24" s="17" t="s">
        <v>106</v>
      </c>
      <c r="J24" s="17" t="s">
        <v>114</v>
      </c>
      <c r="K24" s="17" t="s">
        <v>2</v>
      </c>
      <c r="L24" s="17" t="s">
        <v>108</v>
      </c>
      <c r="M24" s="17" t="s">
        <v>98</v>
      </c>
      <c r="N24" s="17" t="s">
        <v>109</v>
      </c>
      <c r="O24" s="19" t="s">
        <v>117</v>
      </c>
      <c r="P24" s="20" t="s">
        <v>118</v>
      </c>
      <c r="Q24" s="20" t="s">
        <v>116</v>
      </c>
      <c r="R24" s="21">
        <f>(129653337/8047.8)*150</f>
        <v>2416561.1160814133</v>
      </c>
      <c r="S24" s="22">
        <v>150</v>
      </c>
      <c r="T24" s="22">
        <v>150</v>
      </c>
      <c r="U24" s="20" t="s">
        <v>66</v>
      </c>
      <c r="V24" s="20" t="s">
        <v>110</v>
      </c>
      <c r="W24" s="17" t="s">
        <v>98</v>
      </c>
      <c r="X24" s="17" t="s">
        <v>92</v>
      </c>
      <c r="Y24" s="20" t="s">
        <v>84</v>
      </c>
      <c r="Z24" s="20" t="s">
        <v>111</v>
      </c>
      <c r="AA24" s="5"/>
    </row>
    <row r="25" spans="1:60" x14ac:dyDescent="0.2">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60" x14ac:dyDescent="0.2">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60" x14ac:dyDescent="0.2">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60" x14ac:dyDescent="0.2">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60" x14ac:dyDescent="0.2">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60" x14ac:dyDescent="0.2">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60" x14ac:dyDescent="0.2">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60" x14ac:dyDescent="0.2">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x14ac:dyDescent="0.2">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x14ac:dyDescent="0.2">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x14ac:dyDescent="0.2">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x14ac:dyDescent="0.2">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x14ac:dyDescent="0.2">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x14ac:dyDescent="0.2">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x14ac:dyDescent="0.2">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x14ac:dyDescent="0.2">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x14ac:dyDescent="0.2">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x14ac:dyDescent="0.2">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x14ac:dyDescent="0.2">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x14ac:dyDescent="0.2">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x14ac:dyDescent="0.2">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x14ac:dyDescent="0.2">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x14ac:dyDescent="0.2">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x14ac:dyDescent="0.2">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x14ac:dyDescent="0.2">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x14ac:dyDescent="0.2">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x14ac:dyDescent="0.2">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x14ac:dyDescent="0.2">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x14ac:dyDescent="0.2">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x14ac:dyDescent="0.2">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x14ac:dyDescent="0.2">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x14ac:dyDescent="0.2">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x14ac:dyDescent="0.2">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x14ac:dyDescent="0.2">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x14ac:dyDescent="0.2">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x14ac:dyDescent="0.2">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x14ac:dyDescent="0.2">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x14ac:dyDescent="0.2">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x14ac:dyDescent="0.2">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x14ac:dyDescent="0.2">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
      <c r="A138" s="9"/>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x14ac:dyDescent="0.2">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x14ac:dyDescent="0.2">
      <c r="A140" s="9"/>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x14ac:dyDescent="0.2">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x14ac:dyDescent="0.2">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x14ac:dyDescent="0.2">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x14ac:dyDescent="0.2">
      <c r="A144" s="9"/>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x14ac:dyDescent="0.2">
      <c r="A145" s="9"/>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x14ac:dyDescent="0.2">
      <c r="A146" s="9"/>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x14ac:dyDescent="0.2">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x14ac:dyDescent="0.2">
      <c r="A148" s="9"/>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x14ac:dyDescent="0.2">
      <c r="A149" s="9"/>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x14ac:dyDescent="0.2">
      <c r="A150" s="9"/>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x14ac:dyDescent="0.2">
      <c r="A151" s="9"/>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x14ac:dyDescent="0.2">
      <c r="A152" s="9"/>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x14ac:dyDescent="0.2">
      <c r="A153" s="9"/>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x14ac:dyDescent="0.2">
      <c r="A154" s="9"/>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x14ac:dyDescent="0.2">
      <c r="A155" s="9"/>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
      <c r="A156" s="9"/>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x14ac:dyDescent="0.2">
      <c r="A157" s="9"/>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
      <c r="A158" s="9"/>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x14ac:dyDescent="0.2">
      <c r="A159" s="9"/>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x14ac:dyDescent="0.2">
      <c r="A160" s="9"/>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
      <c r="A161" s="9"/>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
      <c r="A162" s="9"/>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
      <c r="A163" s="9"/>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x14ac:dyDescent="0.2">
      <c r="A164" s="9"/>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x14ac:dyDescent="0.2">
      <c r="A165" s="9"/>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x14ac:dyDescent="0.2">
      <c r="A166" s="9"/>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x14ac:dyDescent="0.2">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x14ac:dyDescent="0.2">
      <c r="A168" s="9"/>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x14ac:dyDescent="0.2">
      <c r="A169" s="9"/>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x14ac:dyDescent="0.2">
      <c r="A170" s="9"/>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x14ac:dyDescent="0.2">
      <c r="A171" s="9"/>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x14ac:dyDescent="0.2">
      <c r="A172" s="9"/>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x14ac:dyDescent="0.2">
      <c r="A174" s="9"/>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x14ac:dyDescent="0.2">
      <c r="A175" s="9"/>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x14ac:dyDescent="0.2">
      <c r="A176" s="9"/>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x14ac:dyDescent="0.2">
      <c r="A177" s="9"/>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x14ac:dyDescent="0.2">
      <c r="A178" s="9"/>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x14ac:dyDescent="0.2">
      <c r="A179" s="9"/>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x14ac:dyDescent="0.2">
      <c r="A180" s="9"/>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x14ac:dyDescent="0.2">
      <c r="A181" s="9"/>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x14ac:dyDescent="0.2">
      <c r="A182" s="9"/>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x14ac:dyDescent="0.2">
      <c r="A183" s="9"/>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x14ac:dyDescent="0.2">
      <c r="A184" s="9"/>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x14ac:dyDescent="0.2">
      <c r="A185" s="9"/>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x14ac:dyDescent="0.2">
      <c r="A186" s="9"/>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x14ac:dyDescent="0.2">
      <c r="A187" s="9"/>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x14ac:dyDescent="0.2">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x14ac:dyDescent="0.2">
      <c r="A189" s="9"/>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x14ac:dyDescent="0.2">
      <c r="A190" s="9"/>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x14ac:dyDescent="0.2">
      <c r="A191" s="9"/>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x14ac:dyDescent="0.2">
      <c r="A192" s="9"/>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x14ac:dyDescent="0.2">
      <c r="A193" s="9"/>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x14ac:dyDescent="0.2">
      <c r="A194" s="9"/>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x14ac:dyDescent="0.2">
      <c r="A195" s="9"/>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x14ac:dyDescent="0.2">
      <c r="A196" s="9"/>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x14ac:dyDescent="0.2">
      <c r="A197" s="9"/>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x14ac:dyDescent="0.2">
      <c r="A198" s="9"/>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x14ac:dyDescent="0.2">
      <c r="A199" s="9"/>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x14ac:dyDescent="0.2">
      <c r="A200" s="9"/>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x14ac:dyDescent="0.2">
      <c r="A201" s="9"/>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x14ac:dyDescent="0.2">
      <c r="A202" s="9"/>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x14ac:dyDescent="0.2">
      <c r="A203" s="9"/>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x14ac:dyDescent="0.2">
      <c r="A204" s="9"/>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x14ac:dyDescent="0.2">
      <c r="A205" s="9"/>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x14ac:dyDescent="0.2">
      <c r="A206" s="9"/>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x14ac:dyDescent="0.2">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x14ac:dyDescent="0.2">
      <c r="A208" s="9"/>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x14ac:dyDescent="0.2">
      <c r="A209" s="9"/>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x14ac:dyDescent="0.2">
      <c r="A210" s="9"/>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x14ac:dyDescent="0.2">
      <c r="A211" s="9"/>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x14ac:dyDescent="0.2">
      <c r="A212" s="9"/>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x14ac:dyDescent="0.2">
      <c r="A213" s="9"/>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x14ac:dyDescent="0.2">
      <c r="A214" s="9"/>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2">
      <c r="A215" s="9"/>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x14ac:dyDescent="0.2">
      <c r="A216" s="9"/>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x14ac:dyDescent="0.2">
      <c r="A217" s="9"/>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x14ac:dyDescent="0.2">
      <c r="A218" s="9"/>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x14ac:dyDescent="0.2">
      <c r="A219" s="9"/>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x14ac:dyDescent="0.2">
      <c r="A220" s="9"/>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x14ac:dyDescent="0.2">
      <c r="A221" s="9"/>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x14ac:dyDescent="0.2">
      <c r="A222" s="9"/>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x14ac:dyDescent="0.2">
      <c r="A223" s="9"/>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x14ac:dyDescent="0.2">
      <c r="A224" s="9"/>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x14ac:dyDescent="0.2">
      <c r="A225" s="9"/>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x14ac:dyDescent="0.2">
      <c r="A226" s="9"/>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x14ac:dyDescent="0.2">
      <c r="A227" s="9"/>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x14ac:dyDescent="0.2">
      <c r="A228" s="9"/>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x14ac:dyDescent="0.2">
      <c r="A229" s="9"/>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x14ac:dyDescent="0.2">
      <c r="A230" s="9"/>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x14ac:dyDescent="0.2">
      <c r="A231" s="9"/>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x14ac:dyDescent="0.2">
      <c r="A232" s="9"/>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x14ac:dyDescent="0.2">
      <c r="A233" s="9"/>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x14ac:dyDescent="0.2">
      <c r="A234" s="9"/>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x14ac:dyDescent="0.2">
      <c r="A235" s="9"/>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x14ac:dyDescent="0.2">
      <c r="A236" s="9"/>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x14ac:dyDescent="0.2">
      <c r="A237" s="9"/>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x14ac:dyDescent="0.2">
      <c r="A238" s="9"/>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x14ac:dyDescent="0.2">
      <c r="A239" s="9"/>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x14ac:dyDescent="0.2">
      <c r="A240" s="9"/>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x14ac:dyDescent="0.2">
      <c r="A241" s="9"/>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x14ac:dyDescent="0.2">
      <c r="A242" s="9"/>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x14ac:dyDescent="0.2">
      <c r="A243" s="9"/>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x14ac:dyDescent="0.2">
      <c r="A244" s="9"/>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x14ac:dyDescent="0.2">
      <c r="A245" s="9"/>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x14ac:dyDescent="0.2">
      <c r="A246" s="9"/>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2">
      <c r="A247" s="9"/>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x14ac:dyDescent="0.2">
      <c r="A248" s="9"/>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x14ac:dyDescent="0.2">
      <c r="A249" s="9"/>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x14ac:dyDescent="0.2">
      <c r="A250" s="9"/>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x14ac:dyDescent="0.2">
      <c r="A251" s="9"/>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x14ac:dyDescent="0.2">
      <c r="A252" s="9"/>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x14ac:dyDescent="0.2">
      <c r="A253" s="9"/>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x14ac:dyDescent="0.2">
      <c r="A254" s="9"/>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x14ac:dyDescent="0.2">
      <c r="A255" s="9"/>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x14ac:dyDescent="0.2">
      <c r="A256" s="9"/>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x14ac:dyDescent="0.2">
      <c r="A257" s="9"/>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x14ac:dyDescent="0.2">
      <c r="A258" s="9"/>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x14ac:dyDescent="0.2">
      <c r="A259" s="9"/>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x14ac:dyDescent="0.2">
      <c r="A260" s="9"/>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x14ac:dyDescent="0.2">
      <c r="A261" s="9"/>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x14ac:dyDescent="0.2">
      <c r="A262" s="9"/>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x14ac:dyDescent="0.2">
      <c r="A263" s="9"/>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x14ac:dyDescent="0.2">
      <c r="A264" s="9"/>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x14ac:dyDescent="0.2">
      <c r="A265" s="9"/>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x14ac:dyDescent="0.2">
      <c r="A266" s="9"/>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x14ac:dyDescent="0.2">
      <c r="A267" s="9"/>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x14ac:dyDescent="0.2">
      <c r="A268" s="9"/>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x14ac:dyDescent="0.2">
      <c r="A269" s="9"/>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x14ac:dyDescent="0.2">
      <c r="A270" s="9"/>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x14ac:dyDescent="0.2">
      <c r="A271" s="9"/>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x14ac:dyDescent="0.2">
      <c r="A272" s="9"/>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x14ac:dyDescent="0.2">
      <c r="A273" s="9"/>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x14ac:dyDescent="0.2">
      <c r="A274" s="9"/>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x14ac:dyDescent="0.2">
      <c r="A275" s="9"/>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x14ac:dyDescent="0.2">
      <c r="A276" s="9"/>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x14ac:dyDescent="0.2">
      <c r="A277" s="9"/>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x14ac:dyDescent="0.2">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x14ac:dyDescent="0.2">
      <c r="A279" s="9"/>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x14ac:dyDescent="0.2">
      <c r="A280" s="9"/>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x14ac:dyDescent="0.2">
      <c r="A281" s="9"/>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x14ac:dyDescent="0.2">
      <c r="A282" s="9"/>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x14ac:dyDescent="0.2">
      <c r="A283" s="9"/>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x14ac:dyDescent="0.2">
      <c r="A284" s="9"/>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x14ac:dyDescent="0.2">
      <c r="A285" s="9"/>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x14ac:dyDescent="0.2">
      <c r="A286" s="9"/>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x14ac:dyDescent="0.2">
      <c r="A287" s="9"/>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x14ac:dyDescent="0.2">
      <c r="A288" s="9"/>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x14ac:dyDescent="0.2">
      <c r="A289" s="9"/>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x14ac:dyDescent="0.2">
      <c r="A290" s="9"/>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x14ac:dyDescent="0.2">
      <c r="A291" s="9"/>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x14ac:dyDescent="0.2">
      <c r="A292" s="9"/>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x14ac:dyDescent="0.2">
      <c r="A293" s="9"/>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x14ac:dyDescent="0.2">
      <c r="A294" s="9"/>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x14ac:dyDescent="0.2">
      <c r="A295" s="9"/>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x14ac:dyDescent="0.2">
      <c r="A296" s="9"/>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x14ac:dyDescent="0.2">
      <c r="A297" s="9"/>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x14ac:dyDescent="0.2">
      <c r="A298" s="9"/>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x14ac:dyDescent="0.2">
      <c r="A299" s="9"/>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x14ac:dyDescent="0.2">
      <c r="A300" s="9"/>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x14ac:dyDescent="0.2">
      <c r="A301" s="9"/>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x14ac:dyDescent="0.2">
      <c r="A302" s="9"/>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x14ac:dyDescent="0.2">
      <c r="A303" s="9"/>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x14ac:dyDescent="0.2">
      <c r="A304" s="9"/>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x14ac:dyDescent="0.2">
      <c r="A305" s="9"/>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x14ac:dyDescent="0.2">
      <c r="A306" s="9"/>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x14ac:dyDescent="0.2">
      <c r="A307" s="9"/>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x14ac:dyDescent="0.2">
      <c r="A308" s="9"/>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x14ac:dyDescent="0.2">
      <c r="A309" s="9"/>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x14ac:dyDescent="0.2">
      <c r="A310" s="9"/>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x14ac:dyDescent="0.2">
      <c r="A311" s="9"/>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x14ac:dyDescent="0.2">
      <c r="A312" s="9"/>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x14ac:dyDescent="0.2">
      <c r="A313" s="9"/>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x14ac:dyDescent="0.2">
      <c r="A314" s="9"/>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x14ac:dyDescent="0.2">
      <c r="A315" s="9"/>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x14ac:dyDescent="0.2">
      <c r="A316" s="9"/>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x14ac:dyDescent="0.2">
      <c r="A317" s="9"/>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x14ac:dyDescent="0.2">
      <c r="A318" s="9"/>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x14ac:dyDescent="0.2">
      <c r="A319" s="9"/>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x14ac:dyDescent="0.2">
      <c r="A320" s="9"/>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x14ac:dyDescent="0.2">
      <c r="A321" s="9"/>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x14ac:dyDescent="0.2">
      <c r="A322" s="9"/>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x14ac:dyDescent="0.2">
      <c r="A323" s="9"/>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x14ac:dyDescent="0.2">
      <c r="A324" s="9"/>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x14ac:dyDescent="0.2">
      <c r="A325" s="9"/>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x14ac:dyDescent="0.2">
      <c r="A326" s="9"/>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x14ac:dyDescent="0.2">
      <c r="A327" s="9"/>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x14ac:dyDescent="0.2">
      <c r="A328" s="9"/>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x14ac:dyDescent="0.2">
      <c r="A329" s="9"/>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x14ac:dyDescent="0.2">
      <c r="A330" s="9"/>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x14ac:dyDescent="0.2">
      <c r="A331" s="9"/>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x14ac:dyDescent="0.2">
      <c r="A332" s="9"/>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x14ac:dyDescent="0.2">
      <c r="A333" s="9"/>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x14ac:dyDescent="0.2">
      <c r="A334" s="9"/>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x14ac:dyDescent="0.2">
      <c r="A335" s="9"/>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x14ac:dyDescent="0.2">
      <c r="A336" s="9"/>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x14ac:dyDescent="0.2">
      <c r="A337" s="9"/>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x14ac:dyDescent="0.2">
      <c r="A338" s="9"/>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x14ac:dyDescent="0.2">
      <c r="A339" s="9"/>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x14ac:dyDescent="0.2">
      <c r="A340" s="9"/>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x14ac:dyDescent="0.2">
      <c r="A341" s="9"/>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x14ac:dyDescent="0.2">
      <c r="A342" s="9"/>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x14ac:dyDescent="0.2">
      <c r="A343" s="9"/>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x14ac:dyDescent="0.2">
      <c r="A344" s="9"/>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x14ac:dyDescent="0.2">
      <c r="A345" s="9"/>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x14ac:dyDescent="0.2">
      <c r="A346" s="9"/>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x14ac:dyDescent="0.2">
      <c r="A347" s="9"/>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x14ac:dyDescent="0.2">
      <c r="A348" s="9"/>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x14ac:dyDescent="0.2">
      <c r="A349" s="9"/>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x14ac:dyDescent="0.2">
      <c r="A350" s="9"/>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x14ac:dyDescent="0.2">
      <c r="A351" s="9"/>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x14ac:dyDescent="0.2">
      <c r="A352" s="9"/>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x14ac:dyDescent="0.2">
      <c r="A353" s="9"/>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x14ac:dyDescent="0.2">
      <c r="A354" s="9"/>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x14ac:dyDescent="0.2">
      <c r="A355" s="9"/>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x14ac:dyDescent="0.2">
      <c r="A356" s="9"/>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x14ac:dyDescent="0.2">
      <c r="A357" s="9"/>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x14ac:dyDescent="0.2">
      <c r="A358" s="9"/>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x14ac:dyDescent="0.2">
      <c r="A359" s="9"/>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x14ac:dyDescent="0.2">
      <c r="A360" s="9"/>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x14ac:dyDescent="0.2">
      <c r="A361" s="9"/>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x14ac:dyDescent="0.2">
      <c r="A362" s="9"/>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x14ac:dyDescent="0.2">
      <c r="A363" s="9"/>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x14ac:dyDescent="0.2">
      <c r="A364" s="9"/>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x14ac:dyDescent="0.2">
      <c r="A365" s="9"/>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x14ac:dyDescent="0.2">
      <c r="A366" s="9"/>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x14ac:dyDescent="0.2">
      <c r="A367" s="9"/>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x14ac:dyDescent="0.2">
      <c r="A368" s="9"/>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x14ac:dyDescent="0.2">
      <c r="A369" s="9"/>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x14ac:dyDescent="0.2">
      <c r="A370" s="9"/>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x14ac:dyDescent="0.2">
      <c r="A371" s="9"/>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x14ac:dyDescent="0.2">
      <c r="A372" s="9"/>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x14ac:dyDescent="0.2">
      <c r="A373" s="9"/>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x14ac:dyDescent="0.2">
      <c r="A374" s="9"/>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x14ac:dyDescent="0.2">
      <c r="A375" s="9"/>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x14ac:dyDescent="0.2">
      <c r="A376" s="9"/>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x14ac:dyDescent="0.2">
      <c r="A377" s="9"/>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x14ac:dyDescent="0.2">
      <c r="A378" s="9"/>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x14ac:dyDescent="0.2">
      <c r="A379" s="9"/>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x14ac:dyDescent="0.2">
      <c r="A380" s="9"/>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x14ac:dyDescent="0.2">
      <c r="A381" s="9"/>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x14ac:dyDescent="0.2">
      <c r="A382" s="9"/>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x14ac:dyDescent="0.2">
      <c r="A383" s="9"/>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x14ac:dyDescent="0.2">
      <c r="A384" s="9"/>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x14ac:dyDescent="0.2">
      <c r="A385" s="9"/>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x14ac:dyDescent="0.2">
      <c r="A386" s="9"/>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x14ac:dyDescent="0.2">
      <c r="A387" s="9"/>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x14ac:dyDescent="0.2">
      <c r="A388" s="9"/>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x14ac:dyDescent="0.2">
      <c r="A389" s="9"/>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x14ac:dyDescent="0.2">
      <c r="A390" s="9"/>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x14ac:dyDescent="0.2">
      <c r="A391" s="9"/>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x14ac:dyDescent="0.2">
      <c r="A392" s="9"/>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x14ac:dyDescent="0.2">
      <c r="A393" s="9"/>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x14ac:dyDescent="0.2">
      <c r="A394" s="9"/>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x14ac:dyDescent="0.2">
      <c r="A395" s="9"/>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x14ac:dyDescent="0.2">
      <c r="A396" s="9"/>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x14ac:dyDescent="0.2">
      <c r="A397" s="9"/>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x14ac:dyDescent="0.2">
      <c r="A398" s="9"/>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x14ac:dyDescent="0.2">
      <c r="A399" s="9"/>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x14ac:dyDescent="0.2">
      <c r="A400" s="9"/>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x14ac:dyDescent="0.2">
      <c r="A401" s="9"/>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x14ac:dyDescent="0.2">
      <c r="A402" s="9"/>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x14ac:dyDescent="0.2">
      <c r="A403" s="9"/>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x14ac:dyDescent="0.2">
      <c r="A404" s="9"/>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x14ac:dyDescent="0.2">
      <c r="A405" s="9"/>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x14ac:dyDescent="0.2">
      <c r="A406" s="9"/>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x14ac:dyDescent="0.2">
      <c r="A407" s="9"/>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x14ac:dyDescent="0.2">
      <c r="A408" s="9"/>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x14ac:dyDescent="0.2">
      <c r="A409" s="9"/>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x14ac:dyDescent="0.2">
      <c r="A410" s="9"/>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x14ac:dyDescent="0.2">
      <c r="A411" s="9"/>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x14ac:dyDescent="0.2">
      <c r="A412" s="9"/>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x14ac:dyDescent="0.2">
      <c r="A413" s="9"/>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x14ac:dyDescent="0.2">
      <c r="A414" s="9"/>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x14ac:dyDescent="0.2">
      <c r="A415" s="9"/>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x14ac:dyDescent="0.2">
      <c r="A416" s="9"/>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x14ac:dyDescent="0.2">
      <c r="A417" s="9"/>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x14ac:dyDescent="0.2">
      <c r="A418" s="9"/>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x14ac:dyDescent="0.2">
      <c r="A419" s="9"/>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x14ac:dyDescent="0.2">
      <c r="A420" s="9"/>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x14ac:dyDescent="0.2">
      <c r="A421" s="9"/>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x14ac:dyDescent="0.2">
      <c r="A422" s="9"/>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x14ac:dyDescent="0.2">
      <c r="A423" s="9"/>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x14ac:dyDescent="0.2">
      <c r="A424" s="9"/>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x14ac:dyDescent="0.2">
      <c r="A425" s="9"/>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x14ac:dyDescent="0.2">
      <c r="A426" s="9"/>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x14ac:dyDescent="0.2">
      <c r="A427" s="9"/>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x14ac:dyDescent="0.2">
      <c r="A428" s="9"/>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x14ac:dyDescent="0.2">
      <c r="A429" s="9"/>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x14ac:dyDescent="0.2">
      <c r="A430" s="9"/>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x14ac:dyDescent="0.2">
      <c r="A431" s="9"/>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x14ac:dyDescent="0.2">
      <c r="A432" s="9"/>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x14ac:dyDescent="0.2">
      <c r="A433" s="9"/>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x14ac:dyDescent="0.2">
      <c r="A434" s="9"/>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x14ac:dyDescent="0.2">
      <c r="A435" s="9"/>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x14ac:dyDescent="0.2">
      <c r="A436" s="9"/>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x14ac:dyDescent="0.2">
      <c r="A437" s="9"/>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x14ac:dyDescent="0.2">
      <c r="A438" s="9"/>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x14ac:dyDescent="0.2">
      <c r="A439" s="9"/>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x14ac:dyDescent="0.2">
      <c r="A440" s="9"/>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x14ac:dyDescent="0.2">
      <c r="A441" s="9"/>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x14ac:dyDescent="0.2">
      <c r="A442" s="9"/>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x14ac:dyDescent="0.2">
      <c r="A443" s="9"/>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x14ac:dyDescent="0.2">
      <c r="A444" s="9"/>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x14ac:dyDescent="0.2">
      <c r="A445" s="9"/>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x14ac:dyDescent="0.2">
      <c r="A446" s="9"/>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x14ac:dyDescent="0.2">
      <c r="A447" s="9"/>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x14ac:dyDescent="0.2">
      <c r="A448" s="9"/>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x14ac:dyDescent="0.2">
      <c r="A449" s="9"/>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x14ac:dyDescent="0.2">
      <c r="A450" s="9"/>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x14ac:dyDescent="0.2">
      <c r="A451" s="9"/>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x14ac:dyDescent="0.2">
      <c r="A452" s="9"/>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x14ac:dyDescent="0.2">
      <c r="A453" s="9"/>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x14ac:dyDescent="0.2">
      <c r="A454" s="9"/>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x14ac:dyDescent="0.2">
      <c r="A455" s="9"/>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x14ac:dyDescent="0.2">
      <c r="A456" s="9"/>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x14ac:dyDescent="0.2">
      <c r="A457" s="9"/>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x14ac:dyDescent="0.2">
      <c r="A458" s="9"/>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x14ac:dyDescent="0.2">
      <c r="A459" s="9"/>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x14ac:dyDescent="0.2">
      <c r="A460" s="9"/>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x14ac:dyDescent="0.2">
      <c r="A461" s="9"/>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x14ac:dyDescent="0.2">
      <c r="A462" s="9"/>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x14ac:dyDescent="0.2">
      <c r="A463" s="9"/>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x14ac:dyDescent="0.2">
      <c r="A464" s="9"/>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x14ac:dyDescent="0.2">
      <c r="A465" s="9"/>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x14ac:dyDescent="0.2">
      <c r="A466" s="9"/>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x14ac:dyDescent="0.2">
      <c r="A467" s="9"/>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x14ac:dyDescent="0.2">
      <c r="A468" s="9"/>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x14ac:dyDescent="0.2">
      <c r="A469" s="9"/>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x14ac:dyDescent="0.2">
      <c r="A470" s="9"/>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x14ac:dyDescent="0.2">
      <c r="A471" s="9"/>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x14ac:dyDescent="0.2">
      <c r="A472" s="9"/>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x14ac:dyDescent="0.2">
      <c r="A473" s="9"/>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x14ac:dyDescent="0.2">
      <c r="A474" s="9"/>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x14ac:dyDescent="0.2">
      <c r="A475" s="9"/>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x14ac:dyDescent="0.2">
      <c r="A476" s="9"/>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x14ac:dyDescent="0.2">
      <c r="A477" s="9"/>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x14ac:dyDescent="0.2">
      <c r="A478" s="9"/>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x14ac:dyDescent="0.2">
      <c r="A479" s="9"/>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x14ac:dyDescent="0.2">
      <c r="A480" s="9"/>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x14ac:dyDescent="0.2">
      <c r="A481" s="9"/>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x14ac:dyDescent="0.2">
      <c r="A482" s="9"/>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x14ac:dyDescent="0.2">
      <c r="A483" s="9"/>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x14ac:dyDescent="0.2">
      <c r="A484" s="9"/>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x14ac:dyDescent="0.2">
      <c r="A485" s="9"/>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x14ac:dyDescent="0.2">
      <c r="A486" s="9"/>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x14ac:dyDescent="0.2">
      <c r="A487" s="9"/>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x14ac:dyDescent="0.2">
      <c r="A488" s="9"/>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x14ac:dyDescent="0.2">
      <c r="A489" s="9"/>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x14ac:dyDescent="0.2">
      <c r="A490" s="9"/>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x14ac:dyDescent="0.2">
      <c r="A491" s="9"/>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x14ac:dyDescent="0.2">
      <c r="A492" s="9"/>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x14ac:dyDescent="0.2">
      <c r="A493" s="9"/>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x14ac:dyDescent="0.2">
      <c r="A494" s="9"/>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x14ac:dyDescent="0.2">
      <c r="A495" s="9"/>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x14ac:dyDescent="0.2">
      <c r="A496" s="9"/>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x14ac:dyDescent="0.2">
      <c r="A497" s="9"/>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x14ac:dyDescent="0.2">
      <c r="A498" s="9"/>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x14ac:dyDescent="0.2">
      <c r="A499" s="9"/>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x14ac:dyDescent="0.2">
      <c r="A500" s="9"/>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x14ac:dyDescent="0.2">
      <c r="A501" s="9"/>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x14ac:dyDescent="0.2">
      <c r="A502" s="9"/>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x14ac:dyDescent="0.2">
      <c r="A503" s="9"/>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x14ac:dyDescent="0.2">
      <c r="A504" s="9"/>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x14ac:dyDescent="0.2">
      <c r="A505" s="9"/>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x14ac:dyDescent="0.2">
      <c r="A506" s="9"/>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x14ac:dyDescent="0.2">
      <c r="A507" s="9"/>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x14ac:dyDescent="0.2">
      <c r="A508" s="9"/>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x14ac:dyDescent="0.2">
      <c r="A509" s="9"/>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x14ac:dyDescent="0.2">
      <c r="A510" s="9"/>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x14ac:dyDescent="0.2">
      <c r="A511" s="9"/>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x14ac:dyDescent="0.2">
      <c r="A512" s="9"/>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x14ac:dyDescent="0.2">
      <c r="A513" s="9"/>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x14ac:dyDescent="0.2">
      <c r="A514" s="9"/>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x14ac:dyDescent="0.2">
      <c r="A515" s="9"/>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x14ac:dyDescent="0.2">
      <c r="A516" s="9"/>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x14ac:dyDescent="0.2">
      <c r="A517" s="9"/>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x14ac:dyDescent="0.2">
      <c r="A518" s="9"/>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x14ac:dyDescent="0.2">
      <c r="A519" s="9"/>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x14ac:dyDescent="0.2">
      <c r="A520" s="9"/>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x14ac:dyDescent="0.2">
      <c r="A521" s="9"/>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x14ac:dyDescent="0.2">
      <c r="A522" s="9"/>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x14ac:dyDescent="0.2">
      <c r="A523" s="9"/>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x14ac:dyDescent="0.2">
      <c r="A524" s="9"/>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x14ac:dyDescent="0.2">
      <c r="A525" s="9"/>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x14ac:dyDescent="0.2">
      <c r="A526" s="9"/>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x14ac:dyDescent="0.2">
      <c r="A527" s="9"/>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x14ac:dyDescent="0.2">
      <c r="A528" s="9"/>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x14ac:dyDescent="0.2">
      <c r="A529" s="9"/>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x14ac:dyDescent="0.2">
      <c r="A530" s="9"/>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x14ac:dyDescent="0.2">
      <c r="A531" s="9"/>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x14ac:dyDescent="0.2">
      <c r="A532" s="9"/>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x14ac:dyDescent="0.2">
      <c r="A533" s="9"/>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x14ac:dyDescent="0.2">
      <c r="A534" s="9"/>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x14ac:dyDescent="0.2">
      <c r="A535" s="9"/>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x14ac:dyDescent="0.2">
      <c r="A536" s="9"/>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x14ac:dyDescent="0.2">
      <c r="A537" s="9"/>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x14ac:dyDescent="0.2">
      <c r="A538" s="9"/>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x14ac:dyDescent="0.2">
      <c r="A539" s="9"/>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x14ac:dyDescent="0.2">
      <c r="A540" s="9"/>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x14ac:dyDescent="0.2">
      <c r="A541" s="9"/>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x14ac:dyDescent="0.2">
      <c r="A542" s="9"/>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x14ac:dyDescent="0.2">
      <c r="A543" s="9"/>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x14ac:dyDescent="0.2">
      <c r="A544" s="9"/>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x14ac:dyDescent="0.2">
      <c r="A545" s="9"/>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x14ac:dyDescent="0.2">
      <c r="A546" s="9"/>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x14ac:dyDescent="0.2">
      <c r="A547" s="9"/>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x14ac:dyDescent="0.2">
      <c r="A548" s="9"/>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x14ac:dyDescent="0.2">
      <c r="A549" s="9"/>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x14ac:dyDescent="0.2">
      <c r="A550" s="9"/>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x14ac:dyDescent="0.2">
      <c r="A551" s="9"/>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x14ac:dyDescent="0.2">
      <c r="A552" s="9"/>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x14ac:dyDescent="0.2">
      <c r="A553" s="9"/>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x14ac:dyDescent="0.2">
      <c r="A554" s="9"/>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x14ac:dyDescent="0.2">
      <c r="A555" s="9"/>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x14ac:dyDescent="0.2">
      <c r="A556" s="9"/>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x14ac:dyDescent="0.2">
      <c r="A557" s="9"/>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x14ac:dyDescent="0.2">
      <c r="A558" s="9"/>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x14ac:dyDescent="0.2">
      <c r="A559" s="9"/>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x14ac:dyDescent="0.2">
      <c r="A560" s="9"/>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x14ac:dyDescent="0.2">
      <c r="A561" s="9"/>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x14ac:dyDescent="0.2">
      <c r="A562" s="9"/>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x14ac:dyDescent="0.2">
      <c r="A563" s="9"/>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x14ac:dyDescent="0.2">
      <c r="A564" s="9"/>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x14ac:dyDescent="0.2">
      <c r="A565" s="9"/>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x14ac:dyDescent="0.2">
      <c r="A566" s="9"/>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x14ac:dyDescent="0.2">
      <c r="A567" s="9"/>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x14ac:dyDescent="0.2">
      <c r="A568" s="9"/>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x14ac:dyDescent="0.2">
      <c r="A569" s="9"/>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x14ac:dyDescent="0.2">
      <c r="A570" s="9"/>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x14ac:dyDescent="0.2">
      <c r="A571" s="9"/>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x14ac:dyDescent="0.2">
      <c r="A572" s="9"/>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x14ac:dyDescent="0.2">
      <c r="A573" s="9"/>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x14ac:dyDescent="0.2">
      <c r="A574" s="9"/>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x14ac:dyDescent="0.2">
      <c r="A575" s="9"/>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x14ac:dyDescent="0.2">
      <c r="A576" s="9"/>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x14ac:dyDescent="0.2">
      <c r="A577" s="9"/>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x14ac:dyDescent="0.2">
      <c r="A578" s="9"/>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x14ac:dyDescent="0.2">
      <c r="A579" s="9"/>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x14ac:dyDescent="0.2">
      <c r="A580" s="9"/>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x14ac:dyDescent="0.2">
      <c r="A581" s="9"/>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x14ac:dyDescent="0.2">
      <c r="A582" s="9"/>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x14ac:dyDescent="0.2">
      <c r="A583" s="9"/>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x14ac:dyDescent="0.2">
      <c r="A584" s="9"/>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x14ac:dyDescent="0.2">
      <c r="A585" s="9"/>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x14ac:dyDescent="0.2">
      <c r="A586" s="9"/>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x14ac:dyDescent="0.2">
      <c r="A587" s="9"/>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x14ac:dyDescent="0.2">
      <c r="A588" s="9"/>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x14ac:dyDescent="0.2">
      <c r="A589" s="9"/>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x14ac:dyDescent="0.2">
      <c r="A590" s="9"/>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x14ac:dyDescent="0.2">
      <c r="A591" s="9"/>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x14ac:dyDescent="0.2">
      <c r="A592" s="9"/>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x14ac:dyDescent="0.2">
      <c r="A593" s="9"/>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x14ac:dyDescent="0.2">
      <c r="A594" s="9"/>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x14ac:dyDescent="0.2">
      <c r="A595" s="9"/>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x14ac:dyDescent="0.2">
      <c r="A596" s="9"/>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x14ac:dyDescent="0.2">
      <c r="A597" s="9"/>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x14ac:dyDescent="0.2">
      <c r="A598" s="9"/>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x14ac:dyDescent="0.2">
      <c r="A599" s="9"/>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x14ac:dyDescent="0.2">
      <c r="A600" s="9"/>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x14ac:dyDescent="0.2">
      <c r="A601" s="9"/>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x14ac:dyDescent="0.2">
      <c r="A602" s="9"/>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x14ac:dyDescent="0.2">
      <c r="A603" s="9"/>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x14ac:dyDescent="0.2">
      <c r="A604" s="9"/>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x14ac:dyDescent="0.2">
      <c r="A605" s="9"/>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x14ac:dyDescent="0.2">
      <c r="A606" s="9"/>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x14ac:dyDescent="0.2">
      <c r="A607" s="9"/>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x14ac:dyDescent="0.2">
      <c r="A608" s="9"/>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x14ac:dyDescent="0.2">
      <c r="A609" s="9"/>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x14ac:dyDescent="0.2">
      <c r="A610" s="9"/>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x14ac:dyDescent="0.2">
      <c r="A611" s="9"/>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x14ac:dyDescent="0.2">
      <c r="A612" s="9"/>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x14ac:dyDescent="0.2">
      <c r="A613" s="9"/>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x14ac:dyDescent="0.2">
      <c r="A614" s="9"/>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x14ac:dyDescent="0.2">
      <c r="A615" s="9"/>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x14ac:dyDescent="0.2">
      <c r="A616" s="9"/>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x14ac:dyDescent="0.2">
      <c r="A617" s="9"/>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x14ac:dyDescent="0.2">
      <c r="A618" s="9"/>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x14ac:dyDescent="0.2">
      <c r="A619" s="9"/>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x14ac:dyDescent="0.2">
      <c r="A620" s="9"/>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x14ac:dyDescent="0.2">
      <c r="A621" s="9"/>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x14ac:dyDescent="0.2">
      <c r="A622" s="9"/>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x14ac:dyDescent="0.2">
      <c r="A623" s="9"/>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x14ac:dyDescent="0.2">
      <c r="A624" s="9"/>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x14ac:dyDescent="0.2">
      <c r="A625" s="9"/>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x14ac:dyDescent="0.2">
      <c r="A626" s="9"/>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x14ac:dyDescent="0.2">
      <c r="A627" s="9"/>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x14ac:dyDescent="0.2">
      <c r="A628" s="9"/>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x14ac:dyDescent="0.2">
      <c r="A629" s="9"/>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x14ac:dyDescent="0.2">
      <c r="A630" s="9"/>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x14ac:dyDescent="0.2">
      <c r="A631" s="9"/>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x14ac:dyDescent="0.2">
      <c r="A632" s="9"/>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x14ac:dyDescent="0.2">
      <c r="A633" s="9"/>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x14ac:dyDescent="0.2">
      <c r="A634" s="9"/>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x14ac:dyDescent="0.2">
      <c r="A635" s="9"/>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x14ac:dyDescent="0.2">
      <c r="A636" s="9"/>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x14ac:dyDescent="0.2">
      <c r="A637" s="9"/>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x14ac:dyDescent="0.2">
      <c r="A638" s="9"/>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x14ac:dyDescent="0.2">
      <c r="A639" s="9"/>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x14ac:dyDescent="0.2">
      <c r="A640" s="9"/>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x14ac:dyDescent="0.2">
      <c r="A641" s="9"/>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x14ac:dyDescent="0.2">
      <c r="A642" s="9"/>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x14ac:dyDescent="0.2">
      <c r="A643" s="9"/>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x14ac:dyDescent="0.2">
      <c r="A644" s="9"/>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x14ac:dyDescent="0.2">
      <c r="A645" s="9"/>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x14ac:dyDescent="0.2">
      <c r="A646" s="9"/>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x14ac:dyDescent="0.2">
      <c r="A647" s="9"/>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x14ac:dyDescent="0.2">
      <c r="A648" s="9"/>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x14ac:dyDescent="0.2">
      <c r="A649" s="9"/>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x14ac:dyDescent="0.2">
      <c r="A650" s="9"/>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x14ac:dyDescent="0.2">
      <c r="A651" s="9"/>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x14ac:dyDescent="0.2">
      <c r="A652" s="9"/>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x14ac:dyDescent="0.2">
      <c r="A653" s="9"/>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x14ac:dyDescent="0.2">
      <c r="A654" s="9"/>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x14ac:dyDescent="0.2">
      <c r="A655" s="9"/>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x14ac:dyDescent="0.2">
      <c r="A656" s="9"/>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x14ac:dyDescent="0.2">
      <c r="A657" s="9"/>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x14ac:dyDescent="0.2">
      <c r="A658" s="9"/>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x14ac:dyDescent="0.2">
      <c r="A659" s="9"/>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x14ac:dyDescent="0.2">
      <c r="A660" s="9"/>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x14ac:dyDescent="0.2">
      <c r="A661" s="9"/>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x14ac:dyDescent="0.2">
      <c r="A662" s="9"/>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x14ac:dyDescent="0.2">
      <c r="A663" s="9"/>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x14ac:dyDescent="0.2">
      <c r="A664" s="9"/>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x14ac:dyDescent="0.2">
      <c r="A665" s="9"/>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x14ac:dyDescent="0.2">
      <c r="A666" s="9"/>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x14ac:dyDescent="0.2">
      <c r="A667" s="9"/>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x14ac:dyDescent="0.2">
      <c r="A668" s="9"/>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x14ac:dyDescent="0.2">
      <c r="A669" s="9"/>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x14ac:dyDescent="0.2">
      <c r="A670" s="9"/>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x14ac:dyDescent="0.2">
      <c r="A671" s="9"/>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x14ac:dyDescent="0.2">
      <c r="A672" s="9"/>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x14ac:dyDescent="0.2">
      <c r="A673" s="9"/>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x14ac:dyDescent="0.2">
      <c r="A674" s="9"/>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x14ac:dyDescent="0.2">
      <c r="A675" s="9"/>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x14ac:dyDescent="0.2">
      <c r="A676" s="9"/>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x14ac:dyDescent="0.2">
      <c r="A677" s="9"/>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x14ac:dyDescent="0.2">
      <c r="A678" s="9"/>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x14ac:dyDescent="0.2">
      <c r="A679" s="9"/>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x14ac:dyDescent="0.2">
      <c r="A680" s="9"/>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x14ac:dyDescent="0.2">
      <c r="A681" s="9"/>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x14ac:dyDescent="0.2">
      <c r="A682" s="9"/>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x14ac:dyDescent="0.2">
      <c r="A683" s="9"/>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x14ac:dyDescent="0.2">
      <c r="A684" s="9"/>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x14ac:dyDescent="0.2">
      <c r="A685" s="9"/>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x14ac:dyDescent="0.2">
      <c r="A686" s="9"/>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x14ac:dyDescent="0.2">
      <c r="A687" s="9"/>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x14ac:dyDescent="0.2">
      <c r="A688" s="9"/>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x14ac:dyDescent="0.2">
      <c r="A689" s="9"/>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x14ac:dyDescent="0.2">
      <c r="A690" s="9"/>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x14ac:dyDescent="0.2">
      <c r="A691" s="9"/>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x14ac:dyDescent="0.2">
      <c r="A692" s="9"/>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x14ac:dyDescent="0.2">
      <c r="A693" s="9"/>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x14ac:dyDescent="0.2">
      <c r="A694" s="9"/>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x14ac:dyDescent="0.2">
      <c r="A695" s="9"/>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x14ac:dyDescent="0.2">
      <c r="A696" s="9"/>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x14ac:dyDescent="0.2">
      <c r="A697" s="9"/>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x14ac:dyDescent="0.2">
      <c r="A698" s="9"/>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x14ac:dyDescent="0.2">
      <c r="A699" s="9"/>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x14ac:dyDescent="0.2">
      <c r="A700" s="9"/>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x14ac:dyDescent="0.2">
      <c r="A701" s="9"/>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x14ac:dyDescent="0.2">
      <c r="A702" s="9"/>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x14ac:dyDescent="0.2">
      <c r="A703" s="9"/>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x14ac:dyDescent="0.2">
      <c r="A704" s="9"/>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x14ac:dyDescent="0.2">
      <c r="A705" s="9"/>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x14ac:dyDescent="0.2">
      <c r="A706" s="9"/>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x14ac:dyDescent="0.2">
      <c r="A707" s="9"/>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x14ac:dyDescent="0.2">
      <c r="A708" s="9"/>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x14ac:dyDescent="0.2">
      <c r="A709" s="9"/>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x14ac:dyDescent="0.2">
      <c r="A710" s="9"/>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x14ac:dyDescent="0.2">
      <c r="A711" s="9"/>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x14ac:dyDescent="0.2">
      <c r="A712" s="9"/>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x14ac:dyDescent="0.2">
      <c r="A713" s="9"/>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x14ac:dyDescent="0.2">
      <c r="A714" s="9"/>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x14ac:dyDescent="0.2">
      <c r="A715" s="9"/>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x14ac:dyDescent="0.2">
      <c r="A716" s="9"/>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x14ac:dyDescent="0.2">
      <c r="A717" s="9"/>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x14ac:dyDescent="0.2">
      <c r="A718" s="9"/>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x14ac:dyDescent="0.2">
      <c r="A719" s="9"/>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x14ac:dyDescent="0.2">
      <c r="A720" s="9"/>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x14ac:dyDescent="0.2">
      <c r="A721" s="9"/>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x14ac:dyDescent="0.2">
      <c r="A722" s="9"/>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x14ac:dyDescent="0.2">
      <c r="A723" s="9"/>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x14ac:dyDescent="0.2">
      <c r="A724" s="9"/>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x14ac:dyDescent="0.2">
      <c r="A725" s="9"/>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x14ac:dyDescent="0.2">
      <c r="A726" s="9"/>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x14ac:dyDescent="0.2">
      <c r="A727" s="9"/>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x14ac:dyDescent="0.2">
      <c r="A728" s="9"/>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x14ac:dyDescent="0.2">
      <c r="A729" s="9"/>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x14ac:dyDescent="0.2">
      <c r="A730" s="9"/>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x14ac:dyDescent="0.2">
      <c r="A731" s="9"/>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x14ac:dyDescent="0.2">
      <c r="A732" s="9"/>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x14ac:dyDescent="0.2">
      <c r="A733" s="9"/>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x14ac:dyDescent="0.2">
      <c r="A734" s="9"/>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x14ac:dyDescent="0.2">
      <c r="A735" s="9"/>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x14ac:dyDescent="0.2">
      <c r="A736" s="9"/>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x14ac:dyDescent="0.2">
      <c r="A737" s="9"/>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x14ac:dyDescent="0.2">
      <c r="A738" s="9"/>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x14ac:dyDescent="0.2">
      <c r="A739" s="9"/>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x14ac:dyDescent="0.2">
      <c r="A740" s="9"/>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x14ac:dyDescent="0.2">
      <c r="A741" s="9"/>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x14ac:dyDescent="0.2">
      <c r="A742" s="9"/>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x14ac:dyDescent="0.2">
      <c r="A743" s="9"/>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x14ac:dyDescent="0.2">
      <c r="A744" s="9"/>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x14ac:dyDescent="0.2">
      <c r="A745" s="9"/>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x14ac:dyDescent="0.2">
      <c r="A746" s="9"/>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x14ac:dyDescent="0.2">
      <c r="A747" s="9"/>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x14ac:dyDescent="0.2">
      <c r="A748" s="9"/>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x14ac:dyDescent="0.2">
      <c r="A749" s="9"/>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x14ac:dyDescent="0.2">
      <c r="A750" s="9"/>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x14ac:dyDescent="0.2">
      <c r="A751" s="9"/>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x14ac:dyDescent="0.2">
      <c r="A752" s="9"/>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x14ac:dyDescent="0.2">
      <c r="A753" s="9"/>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x14ac:dyDescent="0.2">
      <c r="A754" s="9"/>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x14ac:dyDescent="0.2">
      <c r="A755" s="9"/>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x14ac:dyDescent="0.2">
      <c r="A756" s="9"/>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x14ac:dyDescent="0.2">
      <c r="A757" s="9"/>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x14ac:dyDescent="0.2">
      <c r="A758" s="9"/>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x14ac:dyDescent="0.2">
      <c r="A759" s="9"/>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x14ac:dyDescent="0.2">
      <c r="A760" s="9"/>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x14ac:dyDescent="0.2">
      <c r="A761" s="9"/>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x14ac:dyDescent="0.2">
      <c r="A762" s="9"/>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x14ac:dyDescent="0.2">
      <c r="A763" s="9"/>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x14ac:dyDescent="0.2">
      <c r="A764" s="9"/>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x14ac:dyDescent="0.2">
      <c r="A765" s="9"/>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x14ac:dyDescent="0.2">
      <c r="A766" s="9"/>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x14ac:dyDescent="0.2">
      <c r="A767" s="9"/>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x14ac:dyDescent="0.2">
      <c r="A768" s="9"/>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x14ac:dyDescent="0.2">
      <c r="A769" s="9"/>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x14ac:dyDescent="0.2">
      <c r="A770" s="9"/>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x14ac:dyDescent="0.2">
      <c r="A771" s="9"/>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x14ac:dyDescent="0.2">
      <c r="A772" s="9"/>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x14ac:dyDescent="0.2">
      <c r="A773" s="9"/>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x14ac:dyDescent="0.2">
      <c r="A774" s="9"/>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x14ac:dyDescent="0.2">
      <c r="A775" s="9"/>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x14ac:dyDescent="0.2">
      <c r="A776" s="9"/>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x14ac:dyDescent="0.2">
      <c r="A777" s="9"/>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x14ac:dyDescent="0.2">
      <c r="A778" s="9"/>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x14ac:dyDescent="0.2">
      <c r="A779" s="9"/>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x14ac:dyDescent="0.2">
      <c r="A780" s="9"/>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x14ac:dyDescent="0.2">
      <c r="A781" s="9"/>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x14ac:dyDescent="0.2">
      <c r="A782" s="9"/>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x14ac:dyDescent="0.2">
      <c r="A783" s="9"/>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x14ac:dyDescent="0.2">
      <c r="A784" s="9"/>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x14ac:dyDescent="0.2">
      <c r="A785" s="9"/>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x14ac:dyDescent="0.2">
      <c r="A786" s="9"/>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x14ac:dyDescent="0.2">
      <c r="A787" s="9"/>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x14ac:dyDescent="0.2">
      <c r="A788" s="9"/>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x14ac:dyDescent="0.2">
      <c r="A789" s="9"/>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x14ac:dyDescent="0.2">
      <c r="A790" s="9"/>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x14ac:dyDescent="0.2">
      <c r="A791" s="9"/>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x14ac:dyDescent="0.2">
      <c r="A792" s="9"/>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x14ac:dyDescent="0.2">
      <c r="A793" s="9"/>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x14ac:dyDescent="0.2">
      <c r="A794" s="9"/>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x14ac:dyDescent="0.2">
      <c r="A795" s="9"/>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x14ac:dyDescent="0.2">
      <c r="A796" s="9"/>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x14ac:dyDescent="0.2">
      <c r="A797" s="9"/>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x14ac:dyDescent="0.2">
      <c r="A798" s="9"/>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x14ac:dyDescent="0.2">
      <c r="A799" s="9"/>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x14ac:dyDescent="0.2">
      <c r="A800" s="9"/>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x14ac:dyDescent="0.2">
      <c r="A801" s="9"/>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x14ac:dyDescent="0.2">
      <c r="A802" s="9"/>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x14ac:dyDescent="0.2">
      <c r="A803" s="9"/>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x14ac:dyDescent="0.2">
      <c r="A804" s="9"/>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x14ac:dyDescent="0.2">
      <c r="A805" s="9"/>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x14ac:dyDescent="0.2">
      <c r="A806" s="9"/>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x14ac:dyDescent="0.2">
      <c r="A807" s="9"/>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x14ac:dyDescent="0.2">
      <c r="A808" s="9"/>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x14ac:dyDescent="0.2">
      <c r="A809" s="9"/>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x14ac:dyDescent="0.2">
      <c r="A810" s="9"/>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x14ac:dyDescent="0.2">
      <c r="A811" s="9"/>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x14ac:dyDescent="0.2">
      <c r="A812" s="9"/>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x14ac:dyDescent="0.2">
      <c r="A813" s="9"/>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x14ac:dyDescent="0.2">
      <c r="A814" s="9"/>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x14ac:dyDescent="0.2">
      <c r="A815" s="9"/>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x14ac:dyDescent="0.2">
      <c r="A816" s="9"/>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x14ac:dyDescent="0.2">
      <c r="A817" s="9"/>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x14ac:dyDescent="0.2">
      <c r="A818" s="9"/>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x14ac:dyDescent="0.2">
      <c r="A819" s="9"/>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x14ac:dyDescent="0.2">
      <c r="A820" s="9"/>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x14ac:dyDescent="0.2">
      <c r="A821" s="9"/>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x14ac:dyDescent="0.2">
      <c r="A822" s="9"/>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x14ac:dyDescent="0.2">
      <c r="A823" s="9"/>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x14ac:dyDescent="0.2">
      <c r="A824" s="9"/>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x14ac:dyDescent="0.2">
      <c r="A825" s="9"/>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x14ac:dyDescent="0.2">
      <c r="A826" s="9"/>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x14ac:dyDescent="0.2">
      <c r="A827" s="9"/>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x14ac:dyDescent="0.2">
      <c r="A828" s="9"/>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x14ac:dyDescent="0.2">
      <c r="A829" s="9"/>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x14ac:dyDescent="0.2">
      <c r="A830" s="9"/>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x14ac:dyDescent="0.2">
      <c r="A831" s="9"/>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x14ac:dyDescent="0.2">
      <c r="A832" s="9"/>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x14ac:dyDescent="0.2">
      <c r="A833" s="9"/>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x14ac:dyDescent="0.2">
      <c r="A834" s="9"/>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x14ac:dyDescent="0.2">
      <c r="A835" s="9"/>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x14ac:dyDescent="0.2">
      <c r="A836" s="9"/>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x14ac:dyDescent="0.2">
      <c r="A837" s="9"/>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x14ac:dyDescent="0.2">
      <c r="A838" s="9"/>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x14ac:dyDescent="0.2">
      <c r="A839" s="9"/>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x14ac:dyDescent="0.2">
      <c r="A840" s="9"/>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x14ac:dyDescent="0.2">
      <c r="A841" s="9"/>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x14ac:dyDescent="0.2">
      <c r="A842" s="9"/>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x14ac:dyDescent="0.2">
      <c r="A843" s="9"/>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x14ac:dyDescent="0.2">
      <c r="A844" s="9"/>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x14ac:dyDescent="0.2">
      <c r="A845" s="9"/>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x14ac:dyDescent="0.2">
      <c r="A846" s="9"/>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x14ac:dyDescent="0.2">
      <c r="A847" s="9"/>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x14ac:dyDescent="0.2">
      <c r="A848" s="9"/>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x14ac:dyDescent="0.2">
      <c r="A849" s="9"/>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x14ac:dyDescent="0.2">
      <c r="A850" s="9"/>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x14ac:dyDescent="0.2">
      <c r="A851" s="9"/>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x14ac:dyDescent="0.2">
      <c r="A852" s="9"/>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x14ac:dyDescent="0.2">
      <c r="A853" s="9"/>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x14ac:dyDescent="0.2">
      <c r="A854" s="9"/>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x14ac:dyDescent="0.2">
      <c r="A855" s="9"/>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x14ac:dyDescent="0.2">
      <c r="A856" s="9"/>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x14ac:dyDescent="0.2">
      <c r="A857" s="9"/>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x14ac:dyDescent="0.2">
      <c r="A858" s="9"/>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x14ac:dyDescent="0.2">
      <c r="A859" s="9"/>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x14ac:dyDescent="0.2">
      <c r="A860" s="9"/>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x14ac:dyDescent="0.2">
      <c r="A861" s="9"/>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x14ac:dyDescent="0.2">
      <c r="A862" s="9"/>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x14ac:dyDescent="0.2">
      <c r="A863" s="9"/>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x14ac:dyDescent="0.2">
      <c r="A864" s="9"/>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x14ac:dyDescent="0.2">
      <c r="A865" s="9"/>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x14ac:dyDescent="0.2">
      <c r="A866" s="9"/>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x14ac:dyDescent="0.2">
      <c r="A867" s="9"/>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x14ac:dyDescent="0.2">
      <c r="A868" s="9"/>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x14ac:dyDescent="0.2">
      <c r="A869" s="9"/>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x14ac:dyDescent="0.2">
      <c r="A870" s="9"/>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x14ac:dyDescent="0.2">
      <c r="A871" s="9"/>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x14ac:dyDescent="0.2">
      <c r="A872" s="9"/>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x14ac:dyDescent="0.2">
      <c r="A873" s="9"/>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x14ac:dyDescent="0.2">
      <c r="A874" s="9"/>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x14ac:dyDescent="0.2">
      <c r="A875" s="9"/>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x14ac:dyDescent="0.2">
      <c r="A876" s="9"/>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x14ac:dyDescent="0.2">
      <c r="A877" s="9"/>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x14ac:dyDescent="0.2">
      <c r="A878" s="9"/>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x14ac:dyDescent="0.2">
      <c r="A879" s="9"/>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x14ac:dyDescent="0.2">
      <c r="A880" s="9"/>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x14ac:dyDescent="0.2">
      <c r="A881" s="9"/>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x14ac:dyDescent="0.2">
      <c r="A882" s="9"/>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x14ac:dyDescent="0.2">
      <c r="A883" s="9"/>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x14ac:dyDescent="0.2">
      <c r="A884" s="9"/>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x14ac:dyDescent="0.2">
      <c r="A885" s="9"/>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x14ac:dyDescent="0.2">
      <c r="A886" s="9"/>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x14ac:dyDescent="0.2">
      <c r="A887" s="9"/>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x14ac:dyDescent="0.2">
      <c r="A888" s="9"/>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x14ac:dyDescent="0.2">
      <c r="A889" s="9"/>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x14ac:dyDescent="0.2">
      <c r="A890" s="9"/>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x14ac:dyDescent="0.2">
      <c r="A891" s="9"/>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x14ac:dyDescent="0.2">
      <c r="A892" s="9"/>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x14ac:dyDescent="0.2">
      <c r="A893" s="9"/>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x14ac:dyDescent="0.2">
      <c r="A894" s="9"/>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x14ac:dyDescent="0.2">
      <c r="A895" s="9"/>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x14ac:dyDescent="0.2">
      <c r="A896" s="9"/>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x14ac:dyDescent="0.2">
      <c r="A897" s="9"/>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x14ac:dyDescent="0.2">
      <c r="A898" s="9"/>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x14ac:dyDescent="0.2">
      <c r="A899" s="9"/>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x14ac:dyDescent="0.2">
      <c r="A900" s="9"/>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x14ac:dyDescent="0.2">
      <c r="A901" s="9"/>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x14ac:dyDescent="0.2">
      <c r="A902" s="9"/>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x14ac:dyDescent="0.2">
      <c r="A903" s="9"/>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x14ac:dyDescent="0.2">
      <c r="A904" s="9"/>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x14ac:dyDescent="0.2">
      <c r="A905" s="9"/>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x14ac:dyDescent="0.2">
      <c r="A906" s="9"/>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x14ac:dyDescent="0.2">
      <c r="A907" s="9"/>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x14ac:dyDescent="0.2">
      <c r="A908" s="9"/>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x14ac:dyDescent="0.2">
      <c r="A909" s="9"/>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x14ac:dyDescent="0.2">
      <c r="A910" s="9"/>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x14ac:dyDescent="0.2">
      <c r="A911" s="9"/>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x14ac:dyDescent="0.2">
      <c r="A912" s="9"/>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x14ac:dyDescent="0.2">
      <c r="A913" s="9"/>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x14ac:dyDescent="0.2">
      <c r="A914" s="9"/>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x14ac:dyDescent="0.2">
      <c r="A915" s="9"/>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x14ac:dyDescent="0.2">
      <c r="A916" s="9"/>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x14ac:dyDescent="0.2">
      <c r="A917" s="9"/>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x14ac:dyDescent="0.2">
      <c r="A918" s="9"/>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x14ac:dyDescent="0.2">
      <c r="A919" s="9"/>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x14ac:dyDescent="0.2">
      <c r="A920" s="9"/>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x14ac:dyDescent="0.2">
      <c r="A921" s="9"/>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x14ac:dyDescent="0.2">
      <c r="A922" s="9"/>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x14ac:dyDescent="0.2">
      <c r="A923" s="9"/>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x14ac:dyDescent="0.2">
      <c r="A924" s="9"/>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x14ac:dyDescent="0.2">
      <c r="A925" s="9"/>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x14ac:dyDescent="0.2">
      <c r="A926" s="9"/>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x14ac:dyDescent="0.2">
      <c r="A927" s="9"/>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x14ac:dyDescent="0.2">
      <c r="A928" s="9"/>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x14ac:dyDescent="0.2">
      <c r="A929" s="9"/>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x14ac:dyDescent="0.2">
      <c r="A930" s="9"/>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x14ac:dyDescent="0.2">
      <c r="A931" s="9"/>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x14ac:dyDescent="0.2">
      <c r="A932" s="9"/>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x14ac:dyDescent="0.2">
      <c r="A933" s="9"/>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x14ac:dyDescent="0.2">
      <c r="A934" s="9"/>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x14ac:dyDescent="0.2">
      <c r="A935" s="9"/>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x14ac:dyDescent="0.2">
      <c r="A936" s="9"/>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x14ac:dyDescent="0.2">
      <c r="A937" s="9"/>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x14ac:dyDescent="0.2">
      <c r="A938" s="9"/>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x14ac:dyDescent="0.2">
      <c r="A939" s="9"/>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x14ac:dyDescent="0.2">
      <c r="A940" s="9"/>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x14ac:dyDescent="0.2">
      <c r="A941" s="9"/>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x14ac:dyDescent="0.2">
      <c r="A942" s="9"/>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x14ac:dyDescent="0.2">
      <c r="A943" s="9"/>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x14ac:dyDescent="0.2">
      <c r="A944" s="9"/>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x14ac:dyDescent="0.2">
      <c r="A945" s="9"/>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x14ac:dyDescent="0.2">
      <c r="A946" s="9"/>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x14ac:dyDescent="0.2">
      <c r="A947" s="9"/>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x14ac:dyDescent="0.2">
      <c r="A948" s="9"/>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x14ac:dyDescent="0.2">
      <c r="A949" s="9"/>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x14ac:dyDescent="0.2">
      <c r="A950" s="9"/>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x14ac:dyDescent="0.2">
      <c r="A951" s="9"/>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x14ac:dyDescent="0.2">
      <c r="A952" s="9"/>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x14ac:dyDescent="0.2">
      <c r="A953" s="9"/>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x14ac:dyDescent="0.2">
      <c r="A954" s="9"/>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x14ac:dyDescent="0.2">
      <c r="A955" s="9"/>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x14ac:dyDescent="0.2">
      <c r="A956" s="9"/>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x14ac:dyDescent="0.2">
      <c r="A957" s="9"/>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x14ac:dyDescent="0.2">
      <c r="A958" s="9"/>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x14ac:dyDescent="0.2">
      <c r="A959" s="9"/>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x14ac:dyDescent="0.2">
      <c r="A960" s="9"/>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x14ac:dyDescent="0.2">
      <c r="A961" s="9"/>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x14ac:dyDescent="0.2">
      <c r="A962" s="9"/>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x14ac:dyDescent="0.2">
      <c r="A963" s="9"/>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x14ac:dyDescent="0.2">
      <c r="A964" s="9"/>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x14ac:dyDescent="0.2">
      <c r="A965" s="9"/>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x14ac:dyDescent="0.2">
      <c r="A966" s="9"/>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x14ac:dyDescent="0.2">
      <c r="A967" s="9"/>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x14ac:dyDescent="0.2">
      <c r="A968" s="9"/>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x14ac:dyDescent="0.2">
      <c r="A969" s="9"/>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x14ac:dyDescent="0.2">
      <c r="A970" s="9"/>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x14ac:dyDescent="0.2">
      <c r="A971" s="9"/>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x14ac:dyDescent="0.2">
      <c r="A972" s="9"/>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x14ac:dyDescent="0.2">
      <c r="A973" s="9"/>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x14ac:dyDescent="0.2">
      <c r="A974" s="9"/>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x14ac:dyDescent="0.2">
      <c r="A975" s="9"/>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x14ac:dyDescent="0.2">
      <c r="A976" s="9"/>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x14ac:dyDescent="0.2">
      <c r="A977" s="9"/>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x14ac:dyDescent="0.2">
      <c r="A978" s="9"/>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x14ac:dyDescent="0.2">
      <c r="A979" s="9"/>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x14ac:dyDescent="0.2">
      <c r="A980" s="9"/>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x14ac:dyDescent="0.2">
      <c r="A981" s="9"/>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x14ac:dyDescent="0.2">
      <c r="A982" s="9"/>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x14ac:dyDescent="0.2">
      <c r="A983" s="9"/>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x14ac:dyDescent="0.2">
      <c r="A984" s="9"/>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x14ac:dyDescent="0.2">
      <c r="A985" s="9"/>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x14ac:dyDescent="0.2">
      <c r="A986" s="9"/>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x14ac:dyDescent="0.2">
      <c r="A987" s="9"/>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x14ac:dyDescent="0.2">
      <c r="A988" s="9"/>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x14ac:dyDescent="0.2">
      <c r="A989" s="9"/>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x14ac:dyDescent="0.2">
      <c r="A990" s="9"/>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x14ac:dyDescent="0.2">
      <c r="A991" s="9"/>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x14ac:dyDescent="0.2">
      <c r="A992" s="9"/>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x14ac:dyDescent="0.2">
      <c r="A993" s="9"/>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x14ac:dyDescent="0.2">
      <c r="A994" s="9"/>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x14ac:dyDescent="0.2">
      <c r="A995" s="9"/>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x14ac:dyDescent="0.2">
      <c r="A996" s="9"/>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x14ac:dyDescent="0.2">
      <c r="A997" s="9"/>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x14ac:dyDescent="0.2">
      <c r="A998" s="9"/>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x14ac:dyDescent="0.2">
      <c r="A999" s="9"/>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x14ac:dyDescent="0.2">
      <c r="A1000" s="9"/>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x14ac:dyDescent="0.2">
      <c r="A1001" s="9"/>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x14ac:dyDescent="0.2">
      <c r="A1002" s="9"/>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x14ac:dyDescent="0.2">
      <c r="A1003" s="9"/>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x14ac:dyDescent="0.2">
      <c r="A1004" s="9"/>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x14ac:dyDescent="0.2">
      <c r="A1005" s="9"/>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x14ac:dyDescent="0.2">
      <c r="A1006" s="9"/>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x14ac:dyDescent="0.2">
      <c r="A1007" s="9"/>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row r="1008" spans="1:26" x14ac:dyDescent="0.2">
      <c r="A1008" s="9"/>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row>
    <row r="1009" spans="1:26" x14ac:dyDescent="0.2">
      <c r="A1009" s="9"/>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row>
    <row r="1010" spans="1:26" x14ac:dyDescent="0.2">
      <c r="A1010" s="9"/>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row>
    <row r="1011" spans="1:26" x14ac:dyDescent="0.2">
      <c r="A1011" s="9"/>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row>
    <row r="1012" spans="1:26" x14ac:dyDescent="0.2">
      <c r="A1012" s="9"/>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row>
    <row r="1013" spans="1:26" x14ac:dyDescent="0.2">
      <c r="A1013" s="9"/>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row>
    <row r="1014" spans="1:26" x14ac:dyDescent="0.2">
      <c r="A1014" s="9"/>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row>
    <row r="1015" spans="1:26" x14ac:dyDescent="0.2">
      <c r="A1015" s="9"/>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row>
    <row r="1016" spans="1:26" x14ac:dyDescent="0.2">
      <c r="A1016" s="9"/>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row>
    <row r="1017" spans="1:26" x14ac:dyDescent="0.2">
      <c r="A1017" s="9"/>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row>
    <row r="1018" spans="1:26" x14ac:dyDescent="0.2">
      <c r="A1018" s="9"/>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row>
    <row r="1019" spans="1:26" x14ac:dyDescent="0.2">
      <c r="A1019" s="9"/>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row>
    <row r="1020" spans="1:26" x14ac:dyDescent="0.2">
      <c r="A1020" s="9"/>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row>
    <row r="1021" spans="1:26" x14ac:dyDescent="0.2">
      <c r="A1021" s="9"/>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row>
    <row r="1022" spans="1:26" x14ac:dyDescent="0.2">
      <c r="A1022" s="9"/>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row>
    <row r="1023" spans="1:26" x14ac:dyDescent="0.2">
      <c r="A1023" s="9"/>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row>
    <row r="1024" spans="1:26" x14ac:dyDescent="0.2">
      <c r="A1024" s="9"/>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row>
    <row r="1025" spans="1:26" x14ac:dyDescent="0.2">
      <c r="A1025" s="9"/>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row>
    <row r="1026" spans="1:26" x14ac:dyDescent="0.2">
      <c r="A1026" s="9"/>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row>
    <row r="1027" spans="1:26" x14ac:dyDescent="0.2">
      <c r="A1027" s="9"/>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row>
    <row r="1028" spans="1:26" x14ac:dyDescent="0.2">
      <c r="A1028" s="9"/>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row>
    <row r="1029" spans="1:26" x14ac:dyDescent="0.2">
      <c r="A1029" s="9"/>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row>
    <row r="1030" spans="1:26" x14ac:dyDescent="0.2">
      <c r="A1030" s="9"/>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row>
    <row r="1031" spans="1:26" x14ac:dyDescent="0.2">
      <c r="A1031" s="9"/>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row>
    <row r="1032" spans="1:26" x14ac:dyDescent="0.2">
      <c r="A1032" s="9"/>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row>
    <row r="1033" spans="1:26" x14ac:dyDescent="0.2">
      <c r="A1033" s="9"/>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row>
    <row r="1034" spans="1:26" x14ac:dyDescent="0.2">
      <c r="A1034" s="9"/>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row>
    <row r="1035" spans="1:26" x14ac:dyDescent="0.2">
      <c r="A1035" s="9"/>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row>
    <row r="1036" spans="1:26" x14ac:dyDescent="0.2">
      <c r="A1036" s="9"/>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row>
    <row r="1037" spans="1:26" x14ac:dyDescent="0.2">
      <c r="A1037" s="9"/>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row>
    <row r="1038" spans="1:26" x14ac:dyDescent="0.2">
      <c r="A1038" s="9"/>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row>
    <row r="1039" spans="1:26" x14ac:dyDescent="0.2">
      <c r="A1039" s="9"/>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row>
    <row r="1040" spans="1:26" x14ac:dyDescent="0.2">
      <c r="A1040" s="9"/>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row>
    <row r="1041" spans="1:26" x14ac:dyDescent="0.2">
      <c r="A1041" s="9"/>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row>
    <row r="1042" spans="1:26" x14ac:dyDescent="0.2">
      <c r="A1042" s="9"/>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row>
    <row r="1043" spans="1:26" x14ac:dyDescent="0.2">
      <c r="A1043" s="9"/>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row>
    <row r="1044" spans="1:26" x14ac:dyDescent="0.2">
      <c r="A1044" s="9"/>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row>
    <row r="1045" spans="1:26" x14ac:dyDescent="0.2">
      <c r="A1045" s="9"/>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row>
    <row r="1046" spans="1:26" x14ac:dyDescent="0.2">
      <c r="A1046" s="9"/>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row>
    <row r="1047" spans="1:26" x14ac:dyDescent="0.2">
      <c r="A1047" s="9"/>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row>
    <row r="1048" spans="1:26" x14ac:dyDescent="0.2">
      <c r="A1048" s="9"/>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row>
    <row r="1049" spans="1:26" x14ac:dyDescent="0.2">
      <c r="A1049" s="9"/>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row>
    <row r="1050" spans="1:26" x14ac:dyDescent="0.2">
      <c r="A1050" s="9"/>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row>
    <row r="1051" spans="1:26" x14ac:dyDescent="0.2">
      <c r="A1051" s="9"/>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row>
    <row r="1052" spans="1:26" x14ac:dyDescent="0.2">
      <c r="A1052" s="9"/>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row>
    <row r="1053" spans="1:26" x14ac:dyDescent="0.2">
      <c r="A1053" s="9"/>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row>
    <row r="1054" spans="1:26" x14ac:dyDescent="0.2">
      <c r="A1054" s="9"/>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row>
    <row r="1055" spans="1:26" x14ac:dyDescent="0.2">
      <c r="A1055" s="9"/>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row>
    <row r="1056" spans="1:26" x14ac:dyDescent="0.2">
      <c r="A1056" s="9"/>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row>
    <row r="1057" spans="1:26" x14ac:dyDescent="0.2">
      <c r="A1057" s="9"/>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row>
    <row r="1058" spans="1:26" x14ac:dyDescent="0.2">
      <c r="A1058" s="9"/>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row>
    <row r="1059" spans="1:26" x14ac:dyDescent="0.2">
      <c r="A1059" s="9"/>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row>
    <row r="1060" spans="1:26" x14ac:dyDescent="0.2">
      <c r="A1060" s="9"/>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row>
    <row r="1061" spans="1:26" x14ac:dyDescent="0.2">
      <c r="A1061" s="9"/>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row>
    <row r="1062" spans="1:26" x14ac:dyDescent="0.2">
      <c r="A1062" s="9"/>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row>
    <row r="1063" spans="1:26" x14ac:dyDescent="0.2">
      <c r="A1063" s="9"/>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row>
    <row r="1064" spans="1:26" x14ac:dyDescent="0.2">
      <c r="A1064" s="9"/>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row>
    <row r="1065" spans="1:26" x14ac:dyDescent="0.2">
      <c r="A1065" s="9"/>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row>
    <row r="1066" spans="1:26" x14ac:dyDescent="0.2">
      <c r="A1066" s="9"/>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row>
    <row r="1067" spans="1:26" x14ac:dyDescent="0.2">
      <c r="A1067" s="9"/>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row>
    <row r="1068" spans="1:26" x14ac:dyDescent="0.2">
      <c r="A1068" s="9"/>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row>
    <row r="1069" spans="1:26" x14ac:dyDescent="0.2">
      <c r="A1069" s="9"/>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row>
    <row r="1070" spans="1:26" x14ac:dyDescent="0.2">
      <c r="A1070" s="9"/>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row>
    <row r="1071" spans="1:26" x14ac:dyDescent="0.2">
      <c r="A1071" s="9"/>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row>
    <row r="1072" spans="1:26" x14ac:dyDescent="0.2">
      <c r="A1072" s="9"/>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row>
    <row r="1073" spans="1:26" x14ac:dyDescent="0.2">
      <c r="A1073" s="9"/>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row>
    <row r="1074" spans="1:26" x14ac:dyDescent="0.2">
      <c r="A1074" s="9"/>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row>
    <row r="1075" spans="1:26" x14ac:dyDescent="0.2">
      <c r="A1075" s="9"/>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row>
    <row r="1076" spans="1:26" x14ac:dyDescent="0.2">
      <c r="A1076" s="9"/>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row>
    <row r="1077" spans="1:26" x14ac:dyDescent="0.2">
      <c r="A1077" s="9"/>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row>
    <row r="1078" spans="1:26" x14ac:dyDescent="0.2">
      <c r="A1078" s="9"/>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row>
    <row r="1079" spans="1:26" x14ac:dyDescent="0.2">
      <c r="A1079" s="9"/>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row>
    <row r="1080" spans="1:26" x14ac:dyDescent="0.2">
      <c r="A1080" s="9"/>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row>
    <row r="1081" spans="1:26" x14ac:dyDescent="0.2">
      <c r="A1081" s="9"/>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row>
    <row r="1082" spans="1:26" x14ac:dyDescent="0.2">
      <c r="A1082" s="9"/>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row>
    <row r="1083" spans="1:26" x14ac:dyDescent="0.2">
      <c r="A1083" s="9"/>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row>
    <row r="1084" spans="1:26" x14ac:dyDescent="0.2">
      <c r="A1084" s="9"/>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row>
    <row r="1085" spans="1:26" x14ac:dyDescent="0.2">
      <c r="A1085" s="9"/>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row>
    <row r="1086" spans="1:26" x14ac:dyDescent="0.2">
      <c r="A1086" s="9"/>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row>
    <row r="1087" spans="1:26" x14ac:dyDescent="0.2">
      <c r="A1087" s="9"/>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row>
    <row r="1088" spans="1:26" x14ac:dyDescent="0.2">
      <c r="A1088" s="9"/>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row>
    <row r="1089" spans="1:26" x14ac:dyDescent="0.2">
      <c r="A1089" s="9"/>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row>
    <row r="1090" spans="1:26" x14ac:dyDescent="0.2">
      <c r="A1090" s="9"/>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row>
    <row r="1091" spans="1:26" x14ac:dyDescent="0.2">
      <c r="A1091" s="9"/>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row>
    <row r="1092" spans="1:26" x14ac:dyDescent="0.2">
      <c r="A1092" s="9"/>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row>
    <row r="1093" spans="1:26" x14ac:dyDescent="0.2">
      <c r="A1093" s="9"/>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row>
    <row r="1094" spans="1:26" x14ac:dyDescent="0.2">
      <c r="A1094" s="9"/>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row>
    <row r="1095" spans="1:26" x14ac:dyDescent="0.2">
      <c r="A1095" s="9"/>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row>
    <row r="1096" spans="1:26" x14ac:dyDescent="0.2">
      <c r="A1096" s="9"/>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row>
    <row r="1097" spans="1:26" x14ac:dyDescent="0.2">
      <c r="A1097" s="9"/>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row>
    <row r="1098" spans="1:26" x14ac:dyDescent="0.2">
      <c r="A1098" s="9"/>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row>
    <row r="1099" spans="1:26" x14ac:dyDescent="0.2">
      <c r="A1099" s="9"/>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row>
    <row r="1100" spans="1:26" x14ac:dyDescent="0.2">
      <c r="A1100" s="9"/>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row>
    <row r="1101" spans="1:26" x14ac:dyDescent="0.2">
      <c r="A1101" s="9"/>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row>
    <row r="1102" spans="1:26" x14ac:dyDescent="0.2">
      <c r="A1102" s="9"/>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row>
    <row r="1103" spans="1:26" x14ac:dyDescent="0.2">
      <c r="A1103" s="9"/>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row>
    <row r="1104" spans="1:26" x14ac:dyDescent="0.2">
      <c r="A1104" s="9"/>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row>
    <row r="1105" spans="1:26" x14ac:dyDescent="0.2">
      <c r="A1105" s="9"/>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row>
    <row r="1106" spans="1:26" x14ac:dyDescent="0.2">
      <c r="A1106" s="9"/>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row>
    <row r="1107" spans="1:26" x14ac:dyDescent="0.2">
      <c r="A1107" s="9"/>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row>
    <row r="1108" spans="1:26" x14ac:dyDescent="0.2">
      <c r="A1108" s="9"/>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row>
    <row r="1109" spans="1:26" x14ac:dyDescent="0.2">
      <c r="A1109" s="9"/>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row>
    <row r="1110" spans="1:26" x14ac:dyDescent="0.2">
      <c r="A1110" s="9"/>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row>
    <row r="1111" spans="1:26" x14ac:dyDescent="0.2">
      <c r="A1111" s="9"/>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row>
    <row r="1112" spans="1:26" x14ac:dyDescent="0.2">
      <c r="A1112" s="9"/>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row>
    <row r="1113" spans="1:26" x14ac:dyDescent="0.2">
      <c r="A1113" s="9"/>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row>
    <row r="1114" spans="1:26" x14ac:dyDescent="0.2">
      <c r="A1114" s="9"/>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row>
    <row r="1115" spans="1:26" x14ac:dyDescent="0.2">
      <c r="A1115" s="9"/>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row>
    <row r="1116" spans="1:26" x14ac:dyDescent="0.2">
      <c r="A1116" s="9"/>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row>
    <row r="1117" spans="1:26" x14ac:dyDescent="0.2">
      <c r="A1117" s="9"/>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row>
    <row r="1118" spans="1:26" x14ac:dyDescent="0.2">
      <c r="A1118" s="9"/>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row>
    <row r="1119" spans="1:26" x14ac:dyDescent="0.2">
      <c r="A1119" s="9"/>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row>
    <row r="1120" spans="1:26" x14ac:dyDescent="0.2">
      <c r="A1120" s="9"/>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row>
    <row r="1121" spans="1:26" x14ac:dyDescent="0.2">
      <c r="A1121" s="9"/>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row>
    <row r="1122" spans="1:26" x14ac:dyDescent="0.2">
      <c r="A1122" s="9"/>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row>
    <row r="1123" spans="1:26" x14ac:dyDescent="0.2">
      <c r="A1123" s="9"/>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row>
    <row r="1124" spans="1:26" x14ac:dyDescent="0.2">
      <c r="A1124" s="9"/>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row>
    <row r="1125" spans="1:26" x14ac:dyDescent="0.2">
      <c r="A1125" s="9"/>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row>
    <row r="1126" spans="1:26" x14ac:dyDescent="0.2">
      <c r="A1126" s="9"/>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row>
    <row r="1127" spans="1:26" x14ac:dyDescent="0.2">
      <c r="A1127" s="9"/>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row>
    <row r="1128" spans="1:26" x14ac:dyDescent="0.2">
      <c r="A1128" s="9"/>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row>
    <row r="1129" spans="1:26" x14ac:dyDescent="0.2">
      <c r="A1129" s="9"/>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row>
    <row r="1130" spans="1:26" x14ac:dyDescent="0.2">
      <c r="A1130" s="9"/>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row>
    <row r="1131" spans="1:26" x14ac:dyDescent="0.2">
      <c r="A1131" s="9"/>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row>
    <row r="1132" spans="1:26" x14ac:dyDescent="0.2">
      <c r="A1132" s="9"/>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row>
    <row r="1133" spans="1:26" x14ac:dyDescent="0.2">
      <c r="A1133" s="9"/>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row>
    <row r="1134" spans="1:26" x14ac:dyDescent="0.2">
      <c r="A1134" s="9"/>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row>
    <row r="1135" spans="1:26" x14ac:dyDescent="0.2">
      <c r="A1135" s="9"/>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row>
    <row r="1136" spans="1:26" x14ac:dyDescent="0.2">
      <c r="A1136" s="9"/>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row>
    <row r="1137" spans="1:26" x14ac:dyDescent="0.2">
      <c r="A1137" s="9"/>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row>
    <row r="1138" spans="1:26" x14ac:dyDescent="0.2">
      <c r="A1138" s="9"/>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row>
    <row r="1139" spans="1:26" x14ac:dyDescent="0.2">
      <c r="A1139" s="9"/>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row>
    <row r="1140" spans="1:26" x14ac:dyDescent="0.2">
      <c r="A1140" s="9"/>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row>
    <row r="1141" spans="1:26" x14ac:dyDescent="0.2">
      <c r="A1141" s="9"/>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row>
    <row r="1142" spans="1:26" x14ac:dyDescent="0.2">
      <c r="A1142" s="9"/>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row>
    <row r="1143" spans="1:26" x14ac:dyDescent="0.2">
      <c r="A1143" s="9"/>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row>
    <row r="1144" spans="1:26" x14ac:dyDescent="0.2">
      <c r="A1144" s="9"/>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row>
    <row r="1145" spans="1:26" x14ac:dyDescent="0.2">
      <c r="A1145" s="9"/>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row>
    <row r="1146" spans="1:26" x14ac:dyDescent="0.2">
      <c r="A1146" s="9"/>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row>
    <row r="1147" spans="1:26" x14ac:dyDescent="0.2">
      <c r="A1147" s="9"/>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row>
    <row r="1148" spans="1:26" x14ac:dyDescent="0.2">
      <c r="A1148" s="9"/>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row>
    <row r="1149" spans="1:26" x14ac:dyDescent="0.2">
      <c r="A1149" s="9"/>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row>
    <row r="1150" spans="1:26" x14ac:dyDescent="0.2">
      <c r="A1150" s="9"/>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row>
    <row r="1151" spans="1:26" x14ac:dyDescent="0.2">
      <c r="A1151" s="9"/>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row>
    <row r="1152" spans="1:26" x14ac:dyDescent="0.2">
      <c r="A1152" s="9"/>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row>
    <row r="1153" spans="1:26" x14ac:dyDescent="0.2">
      <c r="A1153" s="9"/>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row>
    <row r="1154" spans="1:26" x14ac:dyDescent="0.2">
      <c r="A1154" s="9"/>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row>
    <row r="1155" spans="1:26" x14ac:dyDescent="0.2">
      <c r="A1155" s="9"/>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row>
    <row r="1156" spans="1:26" x14ac:dyDescent="0.2">
      <c r="A1156" s="9"/>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row>
    <row r="1157" spans="1:26" x14ac:dyDescent="0.2">
      <c r="A1157" s="9"/>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row>
    <row r="1158" spans="1:26" x14ac:dyDescent="0.2">
      <c r="A1158" s="9"/>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row>
    <row r="1159" spans="1:26" x14ac:dyDescent="0.2">
      <c r="A1159" s="9"/>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row>
    <row r="1160" spans="1:26" x14ac:dyDescent="0.2">
      <c r="A1160" s="9"/>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row>
    <row r="1161" spans="1:26" x14ac:dyDescent="0.2">
      <c r="A1161" s="9"/>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row>
    <row r="1162" spans="1:26" x14ac:dyDescent="0.2">
      <c r="A1162" s="9"/>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row>
    <row r="1163" spans="1:26" x14ac:dyDescent="0.2">
      <c r="A1163" s="9"/>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row>
    <row r="1164" spans="1:26" x14ac:dyDescent="0.2">
      <c r="A1164" s="9"/>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row>
    <row r="1165" spans="1:26" x14ac:dyDescent="0.2">
      <c r="A1165" s="9"/>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row>
    <row r="1166" spans="1:26" x14ac:dyDescent="0.2">
      <c r="A1166" s="9"/>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row>
    <row r="1167" spans="1:26" x14ac:dyDescent="0.2">
      <c r="A1167" s="9"/>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row>
    <row r="1168" spans="1:26" x14ac:dyDescent="0.2">
      <c r="A1168" s="9"/>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row>
    <row r="1169" spans="1:26" x14ac:dyDescent="0.2">
      <c r="A1169" s="9"/>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row>
    <row r="1170" spans="1:26" x14ac:dyDescent="0.2">
      <c r="A1170" s="9"/>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row>
    <row r="1171" spans="1:26" x14ac:dyDescent="0.2">
      <c r="A1171" s="9"/>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row>
    <row r="1172" spans="1:26" x14ac:dyDescent="0.2">
      <c r="A1172" s="9"/>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row>
    <row r="1173" spans="1:26" x14ac:dyDescent="0.2">
      <c r="A1173" s="9"/>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row>
    <row r="1174" spans="1:26" x14ac:dyDescent="0.2">
      <c r="A1174" s="9"/>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row>
    <row r="1175" spans="1:26" x14ac:dyDescent="0.2">
      <c r="A1175" s="9"/>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row>
    <row r="1176" spans="1:26" x14ac:dyDescent="0.2">
      <c r="A1176" s="9"/>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row>
    <row r="1177" spans="1:26" x14ac:dyDescent="0.2">
      <c r="A1177" s="9"/>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row>
    <row r="1178" spans="1:26" x14ac:dyDescent="0.2">
      <c r="A1178" s="9"/>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row>
    <row r="1179" spans="1:26" x14ac:dyDescent="0.2">
      <c r="A1179" s="9"/>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row>
    <row r="1180" spans="1:26" x14ac:dyDescent="0.2">
      <c r="A1180" s="9"/>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row>
    <row r="1181" spans="1:26" x14ac:dyDescent="0.2">
      <c r="A1181" s="9"/>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row>
    <row r="1182" spans="1:26" x14ac:dyDescent="0.2">
      <c r="A1182" s="9"/>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row>
    <row r="1183" spans="1:26" x14ac:dyDescent="0.2">
      <c r="A1183" s="9"/>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row>
    <row r="1184" spans="1:26" x14ac:dyDescent="0.2">
      <c r="A1184" s="9"/>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row>
    <row r="1185" spans="1:26" x14ac:dyDescent="0.2">
      <c r="A1185" s="9"/>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row>
    <row r="1186" spans="1:26" x14ac:dyDescent="0.2">
      <c r="A1186" s="9"/>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row>
    <row r="1187" spans="1:26" x14ac:dyDescent="0.2">
      <c r="A1187" s="9"/>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row>
    <row r="1188" spans="1:26" x14ac:dyDescent="0.2">
      <c r="A1188" s="9"/>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row>
    <row r="1189" spans="1:26" x14ac:dyDescent="0.2">
      <c r="A1189" s="9"/>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row>
    <row r="1190" spans="1:26" x14ac:dyDescent="0.2">
      <c r="A1190" s="9"/>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row>
    <row r="1191" spans="1:26" x14ac:dyDescent="0.2">
      <c r="A1191" s="9"/>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row>
    <row r="1192" spans="1:26" x14ac:dyDescent="0.2">
      <c r="A1192" s="9"/>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row>
    <row r="1193" spans="1:26" x14ac:dyDescent="0.2">
      <c r="A1193" s="9"/>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row>
    <row r="1194" spans="1:26" x14ac:dyDescent="0.2">
      <c r="A1194" s="9"/>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row>
    <row r="1195" spans="1:26" x14ac:dyDescent="0.2">
      <c r="A1195" s="9"/>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row>
    <row r="1196" spans="1:26" x14ac:dyDescent="0.2">
      <c r="A1196" s="9"/>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row>
    <row r="1197" spans="1:26" x14ac:dyDescent="0.2">
      <c r="A1197" s="9"/>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row>
    <row r="1198" spans="1:26" x14ac:dyDescent="0.2">
      <c r="A1198" s="9"/>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row>
    <row r="1199" spans="1:26" x14ac:dyDescent="0.2">
      <c r="A1199" s="9"/>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row>
    <row r="1200" spans="1:26" x14ac:dyDescent="0.2">
      <c r="A1200" s="9"/>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row>
    <row r="1201" spans="1:26" x14ac:dyDescent="0.2">
      <c r="A1201" s="9"/>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row>
    <row r="1202" spans="1:26" x14ac:dyDescent="0.2">
      <c r="A1202" s="9"/>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row>
    <row r="1203" spans="1:26" x14ac:dyDescent="0.2">
      <c r="A1203" s="9"/>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row>
    <row r="1204" spans="1:26" x14ac:dyDescent="0.2">
      <c r="A1204" s="9"/>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row>
    <row r="1205" spans="1:26" x14ac:dyDescent="0.2">
      <c r="A1205" s="9"/>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row>
    <row r="1206" spans="1:26" x14ac:dyDescent="0.2">
      <c r="A1206" s="9"/>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row>
    <row r="1207" spans="1:26" x14ac:dyDescent="0.2">
      <c r="A1207" s="9"/>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row>
    <row r="1208" spans="1:26" x14ac:dyDescent="0.2">
      <c r="A1208" s="9"/>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row>
    <row r="1209" spans="1:26" x14ac:dyDescent="0.2">
      <c r="A1209" s="9"/>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row>
    <row r="1210" spans="1:26" x14ac:dyDescent="0.2">
      <c r="A1210" s="9"/>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row>
    <row r="1211" spans="1:26" x14ac:dyDescent="0.2">
      <c r="A1211" s="9"/>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row>
    <row r="1212" spans="1:26" x14ac:dyDescent="0.2">
      <c r="A1212" s="9"/>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row>
    <row r="1213" spans="1:26" x14ac:dyDescent="0.2">
      <c r="A1213" s="9"/>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row>
    <row r="1214" spans="1:26" x14ac:dyDescent="0.2">
      <c r="A1214" s="9"/>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row>
    <row r="1215" spans="1:26" x14ac:dyDescent="0.2">
      <c r="A1215" s="9"/>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row>
    <row r="1216" spans="1:26" x14ac:dyDescent="0.2">
      <c r="A1216" s="9"/>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row>
    <row r="1217" spans="1:26" x14ac:dyDescent="0.2">
      <c r="A1217" s="9"/>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row>
    <row r="1218" spans="1:26" x14ac:dyDescent="0.2">
      <c r="A1218" s="9"/>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row>
    <row r="1219" spans="1:26" x14ac:dyDescent="0.2">
      <c r="A1219" s="9"/>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row>
    <row r="1220" spans="1:26" x14ac:dyDescent="0.2">
      <c r="A1220" s="9"/>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row>
    <row r="1221" spans="1:26" x14ac:dyDescent="0.2">
      <c r="A1221" s="9"/>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row>
    <row r="1222" spans="1:26" x14ac:dyDescent="0.2">
      <c r="A1222" s="9"/>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row>
    <row r="1223" spans="1:26" x14ac:dyDescent="0.2">
      <c r="A1223" s="9"/>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row>
    <row r="1224" spans="1:26" x14ac:dyDescent="0.2">
      <c r="A1224" s="9"/>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row>
    <row r="1225" spans="1:26" x14ac:dyDescent="0.2">
      <c r="A1225" s="9"/>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row>
    <row r="1226" spans="1:26" x14ac:dyDescent="0.2">
      <c r="A1226" s="9"/>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row>
    <row r="1227" spans="1:26" x14ac:dyDescent="0.2">
      <c r="A1227" s="9"/>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row>
    <row r="1228" spans="1:26" x14ac:dyDescent="0.2">
      <c r="A1228" s="9"/>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row>
    <row r="1229" spans="1:26" x14ac:dyDescent="0.2">
      <c r="A1229" s="9"/>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row>
    <row r="1230" spans="1:26" x14ac:dyDescent="0.2">
      <c r="A1230" s="9"/>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row>
    <row r="1231" spans="1:26" x14ac:dyDescent="0.2">
      <c r="A1231" s="9"/>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row>
    <row r="1232" spans="1:26" x14ac:dyDescent="0.2">
      <c r="A1232" s="9"/>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row>
    <row r="1233" spans="1:26" x14ac:dyDescent="0.2">
      <c r="A1233" s="9"/>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row>
    <row r="1234" spans="1:26" x14ac:dyDescent="0.2">
      <c r="A1234" s="9"/>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row>
    <row r="1235" spans="1:26" x14ac:dyDescent="0.2">
      <c r="A1235" s="9"/>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row>
    <row r="1236" spans="1:26" x14ac:dyDescent="0.2">
      <c r="A1236" s="9"/>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row>
    <row r="1237" spans="1:26" x14ac:dyDescent="0.2">
      <c r="A1237" s="9"/>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row>
    <row r="1238" spans="1:26" x14ac:dyDescent="0.2">
      <c r="A1238" s="9"/>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row>
    <row r="1239" spans="1:26" x14ac:dyDescent="0.2">
      <c r="A1239" s="9"/>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row>
    <row r="1240" spans="1:26" x14ac:dyDescent="0.2">
      <c r="A1240" s="9"/>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row>
    <row r="1241" spans="1:26" x14ac:dyDescent="0.2">
      <c r="A1241" s="9"/>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row>
    <row r="1242" spans="1:26" x14ac:dyDescent="0.2">
      <c r="A1242" s="9"/>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row>
    <row r="1243" spans="1:26" x14ac:dyDescent="0.2">
      <c r="A1243" s="9"/>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row>
    <row r="1244" spans="1:26" x14ac:dyDescent="0.2">
      <c r="A1244" s="9"/>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row>
    <row r="1245" spans="1:26" x14ac:dyDescent="0.2">
      <c r="A1245" s="9"/>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row>
    <row r="1246" spans="1:26" x14ac:dyDescent="0.2">
      <c r="A1246" s="9"/>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row>
    <row r="1247" spans="1:26" x14ac:dyDescent="0.2">
      <c r="A1247" s="9"/>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row>
    <row r="1248" spans="1:26" x14ac:dyDescent="0.2">
      <c r="A1248" s="9"/>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row>
    <row r="1249" spans="1:26" x14ac:dyDescent="0.2">
      <c r="A1249" s="9"/>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row>
    <row r="1250" spans="1:26" x14ac:dyDescent="0.2">
      <c r="A1250" s="9"/>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row>
    <row r="1251" spans="1:26" x14ac:dyDescent="0.2">
      <c r="A1251" s="9"/>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row>
    <row r="1252" spans="1:26" x14ac:dyDescent="0.2">
      <c r="A1252" s="9"/>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row>
    <row r="1253" spans="1:26" x14ac:dyDescent="0.2">
      <c r="A1253" s="9"/>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row>
    <row r="1254" spans="1:26" x14ac:dyDescent="0.2">
      <c r="A1254" s="9"/>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row>
    <row r="1255" spans="1:26" x14ac:dyDescent="0.2">
      <c r="A1255" s="9"/>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row>
    <row r="1256" spans="1:26" x14ac:dyDescent="0.2">
      <c r="A1256" s="9"/>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row>
    <row r="1257" spans="1:26" x14ac:dyDescent="0.2">
      <c r="A1257" s="9"/>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row>
    <row r="1258" spans="1:26" x14ac:dyDescent="0.2">
      <c r="A1258" s="9"/>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row>
    <row r="1259" spans="1:26" x14ac:dyDescent="0.2">
      <c r="A1259" s="9"/>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row>
    <row r="1260" spans="1:26" x14ac:dyDescent="0.2">
      <c r="A1260" s="9"/>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row>
    <row r="1261" spans="1:26" x14ac:dyDescent="0.2">
      <c r="A1261" s="9"/>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row>
    <row r="1262" spans="1:26" x14ac:dyDescent="0.2">
      <c r="A1262" s="9"/>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row>
    <row r="1263" spans="1:26" x14ac:dyDescent="0.2">
      <c r="A1263" s="9"/>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row>
    <row r="1264" spans="1:26" x14ac:dyDescent="0.2">
      <c r="A1264" s="9"/>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row>
    <row r="1265" spans="1:26" x14ac:dyDescent="0.2">
      <c r="A1265" s="9"/>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row>
    <row r="1266" spans="1:26" x14ac:dyDescent="0.2">
      <c r="A1266" s="9"/>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row>
    <row r="1267" spans="1:26" x14ac:dyDescent="0.2">
      <c r="A1267" s="9"/>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row>
    <row r="1268" spans="1:26" x14ac:dyDescent="0.2">
      <c r="A1268" s="9"/>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row>
    <row r="1269" spans="1:26" x14ac:dyDescent="0.2">
      <c r="A1269" s="9"/>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row>
    <row r="1270" spans="1:26" x14ac:dyDescent="0.2">
      <c r="A1270" s="9"/>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row>
    <row r="1271" spans="1:26" x14ac:dyDescent="0.2">
      <c r="A1271" s="9"/>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row>
    <row r="1272" spans="1:26" x14ac:dyDescent="0.2">
      <c r="A1272" s="9"/>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row>
    <row r="1273" spans="1:26" x14ac:dyDescent="0.2">
      <c r="A1273" s="9"/>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row>
    <row r="1274" spans="1:26" x14ac:dyDescent="0.2">
      <c r="A1274" s="9"/>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row>
    <row r="1275" spans="1:26" x14ac:dyDescent="0.2">
      <c r="A1275" s="9"/>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row>
    <row r="1276" spans="1:26" x14ac:dyDescent="0.2">
      <c r="A1276" s="9"/>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row>
    <row r="1277" spans="1:26" x14ac:dyDescent="0.2">
      <c r="A1277" s="9"/>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row>
    <row r="1278" spans="1:26" x14ac:dyDescent="0.2">
      <c r="A1278" s="9"/>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row>
    <row r="1279" spans="1:26" x14ac:dyDescent="0.2">
      <c r="A1279" s="9"/>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row>
    <row r="1280" spans="1:26" x14ac:dyDescent="0.2">
      <c r="A1280" s="9"/>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row>
    <row r="1281" spans="1:26" x14ac:dyDescent="0.2">
      <c r="A1281" s="9"/>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row>
    <row r="1282" spans="1:26" x14ac:dyDescent="0.2">
      <c r="A1282" s="9"/>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row>
    <row r="1283" spans="1:26" x14ac:dyDescent="0.2">
      <c r="A1283" s="9"/>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row>
    <row r="1284" spans="1:26" x14ac:dyDescent="0.2">
      <c r="A1284" s="9"/>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row>
    <row r="1285" spans="1:26" x14ac:dyDescent="0.2">
      <c r="A1285" s="9"/>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row>
    <row r="1286" spans="1:26" x14ac:dyDescent="0.2">
      <c r="A1286" s="9"/>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row>
    <row r="1287" spans="1:26" x14ac:dyDescent="0.2">
      <c r="A1287" s="9"/>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row>
    <row r="1288" spans="1:26" x14ac:dyDescent="0.2">
      <c r="A1288" s="9"/>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row>
    <row r="1289" spans="1:26" x14ac:dyDescent="0.2">
      <c r="A1289" s="9"/>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row>
    <row r="1290" spans="1:26" x14ac:dyDescent="0.2">
      <c r="A1290" s="9"/>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row>
    <row r="1291" spans="1:26" x14ac:dyDescent="0.2">
      <c r="A1291" s="9"/>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row>
    <row r="1292" spans="1:26" x14ac:dyDescent="0.2">
      <c r="A1292" s="9"/>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row>
    <row r="1293" spans="1:26" x14ac:dyDescent="0.2">
      <c r="A1293" s="9"/>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row>
    <row r="1294" spans="1:26" x14ac:dyDescent="0.2">
      <c r="A1294" s="9"/>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row>
    <row r="1295" spans="1:26" x14ac:dyDescent="0.2">
      <c r="A1295" s="9"/>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row>
    <row r="1296" spans="1:26" x14ac:dyDescent="0.2">
      <c r="A1296" s="9"/>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row>
    <row r="1297" spans="1:26" x14ac:dyDescent="0.2">
      <c r="A1297" s="9"/>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row>
    <row r="1298" spans="1:26" x14ac:dyDescent="0.2">
      <c r="A1298" s="9"/>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row>
    <row r="1299" spans="1:26" x14ac:dyDescent="0.2">
      <c r="A1299" s="9"/>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row>
    <row r="1300" spans="1:26" x14ac:dyDescent="0.2">
      <c r="A1300" s="9"/>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row>
    <row r="1301" spans="1:26" x14ac:dyDescent="0.2">
      <c r="A1301" s="9"/>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row>
    <row r="1302" spans="1:26" x14ac:dyDescent="0.2">
      <c r="A1302" s="9"/>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row>
    <row r="1303" spans="1:26" x14ac:dyDescent="0.2">
      <c r="A1303" s="9"/>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row>
    <row r="1304" spans="1:26" x14ac:dyDescent="0.2">
      <c r="A1304" s="9"/>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row>
    <row r="1305" spans="1:26" x14ac:dyDescent="0.2">
      <c r="A1305" s="9"/>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row>
    <row r="1306" spans="1:26" x14ac:dyDescent="0.2">
      <c r="A1306" s="9"/>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row>
    <row r="1307" spans="1:26" x14ac:dyDescent="0.2">
      <c r="A1307" s="9"/>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row>
    <row r="1308" spans="1:26" x14ac:dyDescent="0.2">
      <c r="A1308" s="9"/>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row>
    <row r="1309" spans="1:26" x14ac:dyDescent="0.2">
      <c r="A1309" s="9"/>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row>
    <row r="1310" spans="1:26" x14ac:dyDescent="0.2">
      <c r="A1310" s="9"/>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row>
    <row r="1311" spans="1:26" x14ac:dyDescent="0.2">
      <c r="A1311" s="9"/>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row>
    <row r="1312" spans="1:26" x14ac:dyDescent="0.2">
      <c r="A1312" s="9"/>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row>
    <row r="1313" spans="1:26" x14ac:dyDescent="0.2">
      <c r="A1313" s="9"/>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row>
    <row r="1314" spans="1:26" x14ac:dyDescent="0.2">
      <c r="A1314" s="9"/>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row>
    <row r="1315" spans="1:26" x14ac:dyDescent="0.2">
      <c r="A1315" s="9"/>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row>
    <row r="1316" spans="1:26" x14ac:dyDescent="0.2">
      <c r="A1316" s="9"/>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row>
    <row r="1317" spans="1:26" x14ac:dyDescent="0.2">
      <c r="A1317" s="9"/>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row>
    <row r="1318" spans="1:26" x14ac:dyDescent="0.2">
      <c r="A1318" s="9"/>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row>
    <row r="1319" spans="1:26" x14ac:dyDescent="0.2">
      <c r="A1319" s="9"/>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row>
    <row r="1320" spans="1:26" x14ac:dyDescent="0.2">
      <c r="A1320" s="9"/>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row>
    <row r="1321" spans="1:26" x14ac:dyDescent="0.2">
      <c r="A1321" s="9"/>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row>
    <row r="1322" spans="1:26" x14ac:dyDescent="0.2">
      <c r="A1322" s="9"/>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row>
    <row r="1323" spans="1:26" x14ac:dyDescent="0.2">
      <c r="A1323" s="9"/>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row>
    <row r="1324" spans="1:26" x14ac:dyDescent="0.2">
      <c r="A1324" s="9"/>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row>
    <row r="1325" spans="1:26" x14ac:dyDescent="0.2">
      <c r="A1325" s="9"/>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row>
    <row r="1326" spans="1:26" x14ac:dyDescent="0.2">
      <c r="A1326" s="9"/>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row>
    <row r="1327" spans="1:26" x14ac:dyDescent="0.2">
      <c r="A1327" s="9"/>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row>
    <row r="1328" spans="1:26" x14ac:dyDescent="0.2">
      <c r="A1328" s="9"/>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row>
    <row r="1329" spans="1:26" x14ac:dyDescent="0.2">
      <c r="A1329" s="9"/>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row>
    <row r="1330" spans="1:26" x14ac:dyDescent="0.2">
      <c r="A1330" s="9"/>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row>
    <row r="1331" spans="1:26" x14ac:dyDescent="0.2">
      <c r="A1331" s="9"/>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row>
    <row r="1332" spans="1:26" x14ac:dyDescent="0.2">
      <c r="A1332" s="9"/>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row>
    <row r="1333" spans="1:26" x14ac:dyDescent="0.2">
      <c r="A1333" s="9"/>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row>
    <row r="1334" spans="1:26" x14ac:dyDescent="0.2">
      <c r="A1334" s="9"/>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row>
    <row r="1335" spans="1:26" x14ac:dyDescent="0.2">
      <c r="A1335" s="9"/>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row>
    <row r="1336" spans="1:26" x14ac:dyDescent="0.2">
      <c r="A1336" s="9"/>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row>
    <row r="1337" spans="1:26" x14ac:dyDescent="0.2">
      <c r="A1337" s="9"/>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row>
    <row r="1338" spans="1:26" x14ac:dyDescent="0.2">
      <c r="L1338" s="10"/>
      <c r="M1338" s="10"/>
      <c r="N1338" s="10"/>
      <c r="O1338" s="10"/>
      <c r="P1338" s="10"/>
      <c r="Q1338" s="10"/>
      <c r="R1338" s="10"/>
      <c r="S1338" s="10"/>
      <c r="T1338" s="10"/>
      <c r="U1338" s="10"/>
      <c r="V1338" s="10"/>
      <c r="W1338" s="10"/>
      <c r="X1338" s="10"/>
      <c r="Y1338" s="10"/>
    </row>
    <row r="1339" spans="1:26" x14ac:dyDescent="0.2">
      <c r="S1339" s="10"/>
      <c r="T1339" s="10"/>
      <c r="U1339" s="10"/>
      <c r="V1339" s="10"/>
      <c r="W1339" s="10"/>
      <c r="X1339" s="10"/>
      <c r="Y1339" s="10"/>
    </row>
    <row r="1340" spans="1:26" x14ac:dyDescent="0.2">
      <c r="S1340" s="10"/>
      <c r="T1340" s="10"/>
      <c r="U1340" s="10"/>
      <c r="V1340" s="10"/>
      <c r="W1340" s="10"/>
      <c r="X1340" s="10"/>
      <c r="Y1340" s="10"/>
    </row>
    <row r="1341" spans="1:26" x14ac:dyDescent="0.2">
      <c r="S1341" s="10"/>
      <c r="T1341" s="10"/>
      <c r="U1341" s="10"/>
      <c r="V1341" s="10"/>
      <c r="W1341" s="10"/>
      <c r="X1341" s="10"/>
      <c r="Y1341" s="10"/>
    </row>
    <row r="1342" spans="1:26" x14ac:dyDescent="0.2">
      <c r="S1342" s="10"/>
      <c r="T1342" s="10"/>
      <c r="U1342" s="10"/>
      <c r="V1342" s="10"/>
      <c r="W1342" s="10"/>
      <c r="X1342" s="10"/>
      <c r="Y1342" s="10"/>
    </row>
    <row r="1343" spans="1:26" x14ac:dyDescent="0.2">
      <c r="S1343" s="10"/>
      <c r="T1343" s="10"/>
      <c r="U1343" s="10"/>
      <c r="V1343" s="10"/>
      <c r="W1343" s="10"/>
      <c r="X1343" s="10"/>
      <c r="Y1343" s="10"/>
    </row>
    <row r="1344" spans="1:26" x14ac:dyDescent="0.2">
      <c r="S1344" s="10"/>
      <c r="T1344" s="10"/>
      <c r="U1344" s="10"/>
      <c r="V1344" s="10"/>
      <c r="W1344" s="10"/>
      <c r="X1344" s="10"/>
    </row>
    <row r="1345" spans="20:21" x14ac:dyDescent="0.2">
      <c r="T1345" s="10"/>
      <c r="U1345" s="10"/>
    </row>
  </sheetData>
  <autoFilter ref="A8:Z14"/>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2021-12-20T12:52:29Z</dcterms:modified>
</cp:coreProperties>
</file>