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22" i="1" l="1"/>
  <c r="I10" i="1" l="1"/>
  <c r="F10" i="1"/>
  <c r="F22" i="1" l="1"/>
  <c r="H22" i="1"/>
  <c r="I22" i="1"/>
</calcChain>
</file>

<file path=xl/sharedStrings.xml><?xml version="1.0" encoding="utf-8"?>
<sst xmlns="http://schemas.openxmlformats.org/spreadsheetml/2006/main" count="53" uniqueCount="49">
  <si>
    <t>(відповідний звітний період)</t>
  </si>
  <si>
    <t>№ з/п</t>
  </si>
  <si>
    <t>Реєстраційний номер проекту</t>
  </si>
  <si>
    <t>Назва проекту, місце розташування</t>
  </si>
  <si>
    <t>Дати погодження плану реалізації та кошторису із Лідером команди проекту</t>
  </si>
  <si>
    <t>Обсяг фінансування, тис.грн.</t>
  </si>
  <si>
    <t>Виконані роботи</t>
  </si>
  <si>
    <t>Посилання на тендерну закупівлю</t>
  </si>
  <si>
    <t>Отриманий результат (фото реалізації)</t>
  </si>
  <si>
    <t>Відгук Лідера команди проекту про реалізацію проекту (так/ні)</t>
  </si>
  <si>
    <t>План</t>
  </si>
  <si>
    <t>Факт</t>
  </si>
  <si>
    <t>Найменування робіт, товарів, послуг</t>
  </si>
  <si>
    <t>Вартість,                                         тис. грн.</t>
  </si>
  <si>
    <t xml:space="preserve">План </t>
  </si>
  <si>
    <t>Всього по розпоряднику коштів:</t>
  </si>
  <si>
    <t>"Хімія, Фізика, Біологія, Географія, Природознавство-на сучасний лад"  у ЗНЗ № 9, № 252, № 285</t>
  </si>
  <si>
    <t>"Гаряча їжа учням школи № 29 м. Києва"</t>
  </si>
  <si>
    <t>"Сучасна освіта школярів"  ЗНЗ № 8, № 226, № 285</t>
  </si>
  <si>
    <t>"Інклюзивний спортивно-ігровий майданчик "без обмежент" сш № 168"</t>
  </si>
  <si>
    <t>"Ляльковий театр для учнів молодших класів школи № 29"</t>
  </si>
  <si>
    <t>"Мультимедійні комплекси для навчальних кабінетів школи № 9"</t>
  </si>
  <si>
    <t>"Мультимедійний лінгафонний кабінет для учнів школи № 9"</t>
  </si>
  <si>
    <t>"Забезпечення доступності і умов для дітей та молоді з інвалідністю" Ремонт приміщень ТО "Студія "ДІМФО" ( знаходяться в днз № 606)</t>
  </si>
  <si>
    <t>"Комп'ютерні комплекси (1+15) для 14 шкіл Оболонського р-ну"  СШ № 9, 14, 29, 104, 194, 211, 214, 216, 226, 239, 240, 252, 285</t>
  </si>
  <si>
    <t>"Лабораторія робототехніки LEGO у школі № 194"</t>
  </si>
  <si>
    <t>"Інноваційний патріотичний простір "Захисник Вітчизни" шкіл № 285, 252"</t>
  </si>
  <si>
    <t>Примітка</t>
  </si>
  <si>
    <t>На погодженні в Департаменті інформаційно-комунікаційних технологій</t>
  </si>
  <si>
    <t>UA-2018-05-25-001303-a</t>
  </si>
  <si>
    <t xml:space="preserve">UA-2018-06-15-001126-a UA-2018-06-06-003402-a UA-2018-06-18-001965-a    </t>
  </si>
  <si>
    <t xml:space="preserve">UA-2018-05-10-000394-c  UA-2018-06-14-002814-a    </t>
  </si>
  <si>
    <t xml:space="preserve">UA-2018-05-24-002020-a UA-2018-06-15-001914-a  </t>
  </si>
  <si>
    <t>на тендері</t>
  </si>
  <si>
    <t>так</t>
  </si>
  <si>
    <t>дог.1807-1Т від 18.07.18=79010,00; дог.1807-3Т від 18.07.18=7800,00; дог.24071/Т від 24.07.18=283560,00(Всього 370370,00)</t>
  </si>
  <si>
    <t>дог.3007-3/1 від 30.07.18=348600,00</t>
  </si>
  <si>
    <t>дог.26071/т від 26.07.18=395000,00</t>
  </si>
  <si>
    <t>дог.0507-11Т від 05.07.18=11999,00</t>
  </si>
  <si>
    <t xml:space="preserve">UA-2018-07-31-001020-а  </t>
  </si>
  <si>
    <t xml:space="preserve">UA-2018-08-03-001251-b  </t>
  </si>
  <si>
    <t xml:space="preserve">       станом на 07 серпня  2018 року    </t>
  </si>
  <si>
    <t xml:space="preserve">Підготовка документів  для оголошення закупівлі </t>
  </si>
  <si>
    <t>Підготовка документів  для оголошення закупівлі</t>
  </si>
  <si>
    <t xml:space="preserve"> Оболонської районної у місті Києві державної адміністрації</t>
  </si>
  <si>
    <t>UA-2018-07-27-000896-a</t>
  </si>
  <si>
    <t>Тендер відбувся</t>
  </si>
  <si>
    <t>Узагальнений звіт про стан реалізації проектів-переможців за рахунок коштів "Громадського бюджету міста Києва"</t>
  </si>
  <si>
    <t>Спортивно-оздоровчий майданчик на вул. Озерній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</si>
</sst>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#,##0.000"/>
  </numFmts>
  <fonts count="19" x14ac:knownFonts="1">
    <font>
      <sz val="11"/>
      <color rgb="FF000000"/>
      <name val="Calibri"/>
    </font>
    <font>
      <sz val="11"/>
      <name val="Calibri"/>
      <family val="2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5"/>
      <color theme="1"/>
      <name val="Times New Roman"/>
      <family val="1"/>
      <charset val="204"/>
    </font>
    <font>
      <sz val="15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sz val="13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5" fontId="2" fillId="0" borderId="8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right" vertical="center" wrapText="1"/>
    </xf>
    <xf numFmtId="14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4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14" fontId="14" fillId="0" borderId="0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left" wrapText="1"/>
    </xf>
    <xf numFmtId="0" fontId="15" fillId="0" borderId="0" xfId="0" applyFont="1" applyAlignment="1">
      <alignment vertical="center" wrapText="1"/>
    </xf>
    <xf numFmtId="0" fontId="17" fillId="0" borderId="9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6" fillId="2" borderId="9" xfId="0" applyFont="1" applyFill="1" applyBorder="1" applyAlignment="1">
      <alignment wrapText="1"/>
    </xf>
    <xf numFmtId="14" fontId="3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left" wrapText="1"/>
    </xf>
    <xf numFmtId="14" fontId="3" fillId="2" borderId="4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0" fillId="2" borderId="2" xfId="0" applyFont="1" applyFill="1" applyBorder="1" applyAlignment="1">
      <alignment vertical="center" wrapText="1"/>
    </xf>
    <xf numFmtId="0" fontId="17" fillId="2" borderId="9" xfId="0" applyFont="1" applyFill="1" applyBorder="1" applyAlignment="1">
      <alignment wrapText="1"/>
    </xf>
    <xf numFmtId="166" fontId="3" fillId="2" borderId="1" xfId="0" applyNumberFormat="1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wrapText="1"/>
    </xf>
    <xf numFmtId="0" fontId="18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7"/>
  <sheetViews>
    <sheetView tabSelected="1" view="pageBreakPreview" zoomScale="73" zoomScaleNormal="73" zoomScaleSheetLayoutView="73" workbookViewId="0">
      <selection activeCell="G17" sqref="G17"/>
    </sheetView>
  </sheetViews>
  <sheetFormatPr defaultColWidth="14.42578125" defaultRowHeight="15" customHeight="1" x14ac:dyDescent="0.25"/>
  <cols>
    <col min="1" max="1" width="5" style="6" customWidth="1"/>
    <col min="2" max="2" width="14.7109375" style="6" customWidth="1"/>
    <col min="3" max="3" width="28.42578125" style="6" customWidth="1"/>
    <col min="4" max="4" width="21.140625" style="6" customWidth="1"/>
    <col min="5" max="5" width="14.28515625" style="6" customWidth="1"/>
    <col min="6" max="6" width="12.140625" style="6" customWidth="1"/>
    <col min="7" max="7" width="19.28515625" style="6" customWidth="1"/>
    <col min="8" max="9" width="14.28515625" style="6" customWidth="1"/>
    <col min="10" max="10" width="30.140625" style="6" customWidth="1"/>
    <col min="11" max="11" width="14.5703125" style="6" customWidth="1"/>
    <col min="12" max="12" width="17.5703125" style="6" customWidth="1"/>
    <col min="13" max="13" width="47.140625" style="30" customWidth="1"/>
    <col min="14" max="25" width="8.85546875" style="6" customWidth="1"/>
    <col min="26" max="16384" width="14.42578125" style="6"/>
  </cols>
  <sheetData>
    <row r="1" spans="1:25" ht="34.5" customHeight="1" x14ac:dyDescent="0.25">
      <c r="A1" s="54" t="s">
        <v>47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25" s="17" customFormat="1" ht="34.5" customHeight="1" x14ac:dyDescent="0.25">
      <c r="A2" s="54" t="s">
        <v>44</v>
      </c>
      <c r="B2" s="54"/>
      <c r="C2" s="54"/>
      <c r="D2" s="54"/>
      <c r="E2" s="54"/>
      <c r="F2" s="54"/>
      <c r="G2" s="54"/>
      <c r="H2" s="54"/>
      <c r="I2" s="54"/>
      <c r="J2" s="54"/>
      <c r="K2" s="54"/>
      <c r="M2" s="30"/>
    </row>
    <row r="3" spans="1:25" ht="21" customHeight="1" x14ac:dyDescent="0.25">
      <c r="A3" s="54" t="s">
        <v>41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25" ht="16.5" customHeight="1" x14ac:dyDescent="0.25">
      <c r="A4" s="56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25" ht="13.5" customHeight="1" x14ac:dyDescent="0.25"/>
    <row r="6" spans="1:25" ht="64.5" customHeight="1" x14ac:dyDescent="0.25">
      <c r="A6" s="49" t="s">
        <v>1</v>
      </c>
      <c r="B6" s="49" t="s">
        <v>2</v>
      </c>
      <c r="C6" s="49" t="s">
        <v>3</v>
      </c>
      <c r="D6" s="49" t="s">
        <v>4</v>
      </c>
      <c r="E6" s="61" t="s">
        <v>5</v>
      </c>
      <c r="F6" s="62"/>
      <c r="G6" s="61" t="s">
        <v>6</v>
      </c>
      <c r="H6" s="63"/>
      <c r="I6" s="62"/>
      <c r="J6" s="49" t="s">
        <v>7</v>
      </c>
      <c r="K6" s="49" t="s">
        <v>8</v>
      </c>
      <c r="L6" s="49" t="s">
        <v>9</v>
      </c>
      <c r="M6" s="49" t="s">
        <v>27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93" customHeight="1" x14ac:dyDescent="0.25">
      <c r="A7" s="51"/>
      <c r="B7" s="51"/>
      <c r="C7" s="51"/>
      <c r="D7" s="51"/>
      <c r="E7" s="49" t="s">
        <v>10</v>
      </c>
      <c r="F7" s="49" t="s">
        <v>11</v>
      </c>
      <c r="G7" s="49" t="s">
        <v>12</v>
      </c>
      <c r="H7" s="61" t="s">
        <v>13</v>
      </c>
      <c r="I7" s="62"/>
      <c r="J7" s="51"/>
      <c r="K7" s="51"/>
      <c r="L7" s="51"/>
      <c r="M7" s="50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41.25" customHeight="1" x14ac:dyDescent="0.25">
      <c r="A8" s="52"/>
      <c r="B8" s="52"/>
      <c r="C8" s="52"/>
      <c r="D8" s="52"/>
      <c r="E8" s="52"/>
      <c r="F8" s="52"/>
      <c r="G8" s="52"/>
      <c r="H8" s="1" t="s">
        <v>14</v>
      </c>
      <c r="I8" s="1" t="s">
        <v>11</v>
      </c>
      <c r="J8" s="52"/>
      <c r="K8" s="52"/>
      <c r="L8" s="52"/>
      <c r="M8" s="50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23.25" customHeight="1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14">
        <v>12</v>
      </c>
      <c r="M9" s="19">
        <v>13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52.5" customHeight="1" x14ac:dyDescent="0.25">
      <c r="A10" s="2">
        <v>1</v>
      </c>
      <c r="B10" s="46">
        <v>95</v>
      </c>
      <c r="C10" s="33" t="s">
        <v>20</v>
      </c>
      <c r="D10" s="34">
        <v>43245</v>
      </c>
      <c r="E10" s="35">
        <v>32.534999999999997</v>
      </c>
      <c r="F10" s="35">
        <f>11.999</f>
        <v>11.999000000000001</v>
      </c>
      <c r="G10" s="36"/>
      <c r="H10" s="35">
        <v>32.534999999999997</v>
      </c>
      <c r="I10" s="35">
        <f>11.999</f>
        <v>11.999000000000001</v>
      </c>
      <c r="J10" s="37" t="s">
        <v>29</v>
      </c>
      <c r="K10" s="38"/>
      <c r="L10" s="39" t="s">
        <v>34</v>
      </c>
      <c r="M10" s="40" t="s">
        <v>38</v>
      </c>
    </row>
    <row r="11" spans="1:25" s="11" customFormat="1" ht="102" customHeight="1" x14ac:dyDescent="0.25">
      <c r="A11" s="14">
        <v>2</v>
      </c>
      <c r="B11" s="46">
        <v>319</v>
      </c>
      <c r="C11" s="33" t="s">
        <v>16</v>
      </c>
      <c r="D11" s="41">
        <v>43242</v>
      </c>
      <c r="E11" s="42">
        <v>1999.95</v>
      </c>
      <c r="F11" s="37"/>
      <c r="G11" s="36"/>
      <c r="H11" s="37"/>
      <c r="I11" s="37"/>
      <c r="J11" s="37"/>
      <c r="K11" s="38"/>
      <c r="L11" s="43"/>
      <c r="M11" s="44" t="s">
        <v>42</v>
      </c>
    </row>
    <row r="12" spans="1:25" s="11" customFormat="1" ht="102" customHeight="1" x14ac:dyDescent="0.25">
      <c r="A12" s="2">
        <v>3</v>
      </c>
      <c r="B12" s="46">
        <v>340</v>
      </c>
      <c r="C12" s="33" t="s">
        <v>17</v>
      </c>
      <c r="D12" s="41">
        <v>43245</v>
      </c>
      <c r="E12" s="37">
        <v>399</v>
      </c>
      <c r="F12" s="42">
        <v>79.010000000000005</v>
      </c>
      <c r="G12" s="36"/>
      <c r="H12" s="37">
        <v>399</v>
      </c>
      <c r="I12" s="42">
        <v>79.010000000000005</v>
      </c>
      <c r="J12" s="37" t="s">
        <v>30</v>
      </c>
      <c r="K12" s="38"/>
      <c r="L12" s="43"/>
      <c r="M12" s="44" t="s">
        <v>35</v>
      </c>
    </row>
    <row r="13" spans="1:25" s="11" customFormat="1" ht="59.25" customHeight="1" x14ac:dyDescent="0.25">
      <c r="A13" s="14">
        <v>4</v>
      </c>
      <c r="B13" s="46">
        <v>387</v>
      </c>
      <c r="C13" s="33" t="s">
        <v>18</v>
      </c>
      <c r="D13" s="41">
        <v>43242</v>
      </c>
      <c r="E13" s="42">
        <v>1999.95</v>
      </c>
      <c r="F13" s="37"/>
      <c r="G13" s="36"/>
      <c r="H13" s="37"/>
      <c r="I13" s="37"/>
      <c r="J13" s="37"/>
      <c r="K13" s="38"/>
      <c r="L13" s="43"/>
      <c r="M13" s="44" t="s">
        <v>42</v>
      </c>
    </row>
    <row r="14" spans="1:25" s="11" customFormat="1" ht="63" customHeight="1" x14ac:dyDescent="0.25">
      <c r="A14" s="2">
        <v>5</v>
      </c>
      <c r="B14" s="46">
        <v>407</v>
      </c>
      <c r="C14" s="33" t="s">
        <v>19</v>
      </c>
      <c r="D14" s="41">
        <v>43243</v>
      </c>
      <c r="E14" s="37">
        <v>1850</v>
      </c>
      <c r="F14" s="37"/>
      <c r="G14" s="36"/>
      <c r="H14" s="37"/>
      <c r="I14" s="37"/>
      <c r="J14" s="37" t="s">
        <v>39</v>
      </c>
      <c r="K14" s="38"/>
      <c r="L14" s="43"/>
      <c r="M14" s="44" t="s">
        <v>33</v>
      </c>
    </row>
    <row r="15" spans="1:25" s="11" customFormat="1" ht="75" customHeight="1" x14ac:dyDescent="0.25">
      <c r="A15" s="14">
        <v>6</v>
      </c>
      <c r="B15" s="46">
        <v>477</v>
      </c>
      <c r="C15" s="33" t="s">
        <v>26</v>
      </c>
      <c r="D15" s="41"/>
      <c r="E15" s="42">
        <v>400</v>
      </c>
      <c r="F15" s="37"/>
      <c r="G15" s="36"/>
      <c r="H15" s="37"/>
      <c r="I15" s="37"/>
      <c r="J15" s="37" t="s">
        <v>31</v>
      </c>
      <c r="K15" s="38"/>
      <c r="L15" s="43"/>
      <c r="M15" s="44" t="s">
        <v>37</v>
      </c>
    </row>
    <row r="16" spans="1:25" s="11" customFormat="1" ht="79.5" customHeight="1" x14ac:dyDescent="0.25">
      <c r="A16" s="2">
        <v>7</v>
      </c>
      <c r="B16" s="46">
        <v>523</v>
      </c>
      <c r="C16" s="33" t="s">
        <v>22</v>
      </c>
      <c r="D16" s="41">
        <v>43222</v>
      </c>
      <c r="E16" s="42">
        <v>398.4</v>
      </c>
      <c r="F16" s="37"/>
      <c r="G16" s="36"/>
      <c r="H16" s="37"/>
      <c r="I16" s="37"/>
      <c r="J16" s="37"/>
      <c r="K16" s="38"/>
      <c r="L16" s="43"/>
      <c r="M16" s="44" t="s">
        <v>28</v>
      </c>
    </row>
    <row r="17" spans="1:13" ht="93" customHeight="1" x14ac:dyDescent="0.25">
      <c r="A17" s="14">
        <v>8</v>
      </c>
      <c r="B17" s="46">
        <v>605</v>
      </c>
      <c r="C17" s="33" t="s">
        <v>23</v>
      </c>
      <c r="D17" s="34">
        <v>43244</v>
      </c>
      <c r="E17" s="42">
        <v>398</v>
      </c>
      <c r="F17" s="37"/>
      <c r="G17" s="36"/>
      <c r="H17" s="37"/>
      <c r="I17" s="37"/>
      <c r="J17" s="37"/>
      <c r="K17" s="38"/>
      <c r="L17" s="43"/>
      <c r="M17" s="44" t="s">
        <v>42</v>
      </c>
    </row>
    <row r="18" spans="1:13" ht="50.25" customHeight="1" x14ac:dyDescent="0.25">
      <c r="A18" s="2">
        <v>9</v>
      </c>
      <c r="B18" s="47">
        <v>736</v>
      </c>
      <c r="C18" s="33" t="s">
        <v>25</v>
      </c>
      <c r="D18" s="34">
        <v>43238</v>
      </c>
      <c r="E18" s="45">
        <v>360.69499999999999</v>
      </c>
      <c r="F18" s="37"/>
      <c r="G18" s="36"/>
      <c r="H18" s="37"/>
      <c r="I18" s="37"/>
      <c r="J18" s="37" t="s">
        <v>40</v>
      </c>
      <c r="K18" s="38"/>
      <c r="L18" s="43"/>
      <c r="M18" s="44" t="s">
        <v>33</v>
      </c>
    </row>
    <row r="19" spans="1:13" ht="55.5" customHeight="1" x14ac:dyDescent="0.25">
      <c r="A19" s="14">
        <v>10</v>
      </c>
      <c r="B19" s="46">
        <v>804</v>
      </c>
      <c r="C19" s="33" t="s">
        <v>21</v>
      </c>
      <c r="D19" s="34"/>
      <c r="E19" s="42">
        <v>353.85</v>
      </c>
      <c r="F19" s="37">
        <v>348.6</v>
      </c>
      <c r="G19" s="36"/>
      <c r="H19" s="42">
        <v>353.85</v>
      </c>
      <c r="I19" s="37">
        <v>348.6</v>
      </c>
      <c r="J19" s="37" t="s">
        <v>32</v>
      </c>
      <c r="K19" s="38"/>
      <c r="L19" s="43"/>
      <c r="M19" s="44" t="s">
        <v>36</v>
      </c>
    </row>
    <row r="20" spans="1:13" ht="96" customHeight="1" x14ac:dyDescent="0.25">
      <c r="A20" s="2">
        <v>11</v>
      </c>
      <c r="B20" s="46">
        <v>881</v>
      </c>
      <c r="C20" s="33" t="s">
        <v>24</v>
      </c>
      <c r="D20" s="34">
        <v>43249</v>
      </c>
      <c r="E20" s="42">
        <v>1999.9</v>
      </c>
      <c r="F20" s="37"/>
      <c r="G20" s="36"/>
      <c r="H20" s="37"/>
      <c r="I20" s="37"/>
      <c r="J20" s="37"/>
      <c r="K20" s="38"/>
      <c r="L20" s="43"/>
      <c r="M20" s="44" t="s">
        <v>43</v>
      </c>
    </row>
    <row r="21" spans="1:13" ht="35.25" customHeight="1" x14ac:dyDescent="0.25">
      <c r="A21" s="2">
        <v>12</v>
      </c>
      <c r="B21" s="12">
        <v>66</v>
      </c>
      <c r="C21" s="13" t="s">
        <v>48</v>
      </c>
      <c r="D21" s="15"/>
      <c r="E21" s="3">
        <v>387.71</v>
      </c>
      <c r="F21" s="4"/>
      <c r="G21" s="5"/>
      <c r="H21" s="4"/>
      <c r="I21" s="4"/>
      <c r="J21" s="48" t="s">
        <v>45</v>
      </c>
      <c r="K21" s="2"/>
      <c r="L21" s="18"/>
      <c r="M21" s="31" t="s">
        <v>46</v>
      </c>
    </row>
    <row r="22" spans="1:13" ht="24.75" customHeight="1" x14ac:dyDescent="0.25">
      <c r="A22" s="58" t="s">
        <v>15</v>
      </c>
      <c r="B22" s="59"/>
      <c r="C22" s="60"/>
      <c r="D22" s="20"/>
      <c r="E22" s="21">
        <f>SUM(E10:E21)</f>
        <v>10579.989999999998</v>
      </c>
      <c r="F22" s="21">
        <f t="shared" ref="F22:I22" si="0">SUM(F10:F20)</f>
        <v>439.60900000000004</v>
      </c>
      <c r="G22" s="21"/>
      <c r="H22" s="21">
        <f t="shared" si="0"/>
        <v>785.38499999999999</v>
      </c>
      <c r="I22" s="21">
        <f t="shared" si="0"/>
        <v>439.60900000000004</v>
      </c>
      <c r="J22" s="21"/>
      <c r="K22" s="22"/>
      <c r="L22" s="23"/>
      <c r="M22" s="31"/>
    </row>
    <row r="23" spans="1:13" ht="13.5" customHeight="1" x14ac:dyDescent="0.25">
      <c r="D23" s="16"/>
      <c r="G23" s="9"/>
      <c r="H23" s="10"/>
      <c r="M23" s="32"/>
    </row>
    <row r="24" spans="1:13" ht="13.5" customHeight="1" x14ac:dyDescent="0.25">
      <c r="D24" s="16"/>
      <c r="M24" s="32"/>
    </row>
    <row r="25" spans="1:13" ht="33" customHeight="1" x14ac:dyDescent="0.3">
      <c r="B25" s="53"/>
      <c r="C25" s="53"/>
      <c r="D25" s="27"/>
      <c r="E25" s="28"/>
      <c r="F25" s="28"/>
      <c r="G25" s="28"/>
      <c r="H25" s="28"/>
      <c r="I25" s="28"/>
      <c r="J25" s="29"/>
      <c r="K25" s="25"/>
      <c r="M25" s="32"/>
    </row>
    <row r="26" spans="1:13" ht="13.5" customHeight="1" x14ac:dyDescent="0.3">
      <c r="C26" s="26"/>
      <c r="D26" s="27"/>
      <c r="E26" s="28"/>
      <c r="F26" s="28"/>
      <c r="G26" s="28"/>
      <c r="H26" s="28"/>
      <c r="I26" s="28"/>
      <c r="J26" s="26"/>
      <c r="K26" s="25"/>
      <c r="M26" s="32"/>
    </row>
    <row r="27" spans="1:13" ht="39" customHeight="1" x14ac:dyDescent="0.3">
      <c r="B27" s="53"/>
      <c r="C27" s="53"/>
      <c r="D27" s="27"/>
      <c r="E27" s="28"/>
      <c r="F27" s="28"/>
      <c r="G27" s="28"/>
      <c r="H27" s="28"/>
      <c r="I27" s="28"/>
      <c r="J27" s="29"/>
      <c r="K27" s="25"/>
      <c r="M27" s="32"/>
    </row>
    <row r="28" spans="1:13" ht="13.5" customHeight="1" x14ac:dyDescent="0.25">
      <c r="C28" s="25"/>
      <c r="D28" s="24"/>
      <c r="E28" s="25"/>
      <c r="F28" s="25"/>
      <c r="G28" s="25"/>
      <c r="H28" s="25"/>
      <c r="I28" s="25"/>
      <c r="J28" s="25"/>
      <c r="K28" s="25"/>
      <c r="M28" s="32"/>
    </row>
    <row r="29" spans="1:13" ht="13.5" customHeight="1" x14ac:dyDescent="0.25">
      <c r="C29" s="25"/>
      <c r="D29" s="24"/>
      <c r="E29" s="25"/>
      <c r="F29" s="25"/>
      <c r="G29" s="25"/>
      <c r="H29" s="25"/>
      <c r="I29" s="25"/>
      <c r="J29" s="25"/>
      <c r="K29" s="25"/>
      <c r="M29" s="32"/>
    </row>
    <row r="30" spans="1:13" ht="13.5" customHeight="1" x14ac:dyDescent="0.25">
      <c r="D30" s="16"/>
      <c r="M30" s="32"/>
    </row>
    <row r="31" spans="1:13" ht="13.5" customHeight="1" x14ac:dyDescent="0.25">
      <c r="D31" s="16"/>
      <c r="M31" s="32"/>
    </row>
    <row r="32" spans="1:13" ht="13.5" customHeight="1" x14ac:dyDescent="0.25">
      <c r="D32" s="16"/>
      <c r="M32" s="32"/>
    </row>
    <row r="33" spans="4:13" ht="13.5" customHeight="1" x14ac:dyDescent="0.25">
      <c r="D33" s="16"/>
      <c r="M33" s="32"/>
    </row>
    <row r="34" spans="4:13" ht="13.5" customHeight="1" x14ac:dyDescent="0.25">
      <c r="D34" s="16"/>
      <c r="M34" s="32"/>
    </row>
    <row r="35" spans="4:13" ht="13.5" customHeight="1" x14ac:dyDescent="0.25">
      <c r="D35" s="16"/>
      <c r="M35" s="32"/>
    </row>
    <row r="36" spans="4:13" ht="13.5" customHeight="1" x14ac:dyDescent="0.25"/>
    <row r="37" spans="4:13" ht="13.5" customHeight="1" x14ac:dyDescent="0.25"/>
    <row r="38" spans="4:13" ht="13.5" customHeight="1" x14ac:dyDescent="0.25"/>
    <row r="39" spans="4:13" ht="13.5" customHeight="1" x14ac:dyDescent="0.25"/>
    <row r="40" spans="4:13" ht="13.5" customHeight="1" x14ac:dyDescent="0.25"/>
    <row r="41" spans="4:13" ht="13.5" customHeight="1" x14ac:dyDescent="0.25"/>
    <row r="42" spans="4:13" ht="13.5" customHeight="1" x14ac:dyDescent="0.25"/>
    <row r="43" spans="4:13" ht="13.5" customHeight="1" x14ac:dyDescent="0.25"/>
    <row r="44" spans="4:13" ht="13.5" customHeight="1" x14ac:dyDescent="0.25"/>
    <row r="45" spans="4:13" ht="13.5" customHeight="1" x14ac:dyDescent="0.25"/>
    <row r="46" spans="4:13" ht="13.5" customHeight="1" x14ac:dyDescent="0.25"/>
    <row r="47" spans="4:13" ht="13.5" customHeight="1" x14ac:dyDescent="0.25"/>
    <row r="48" spans="4:13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  <row r="1001" ht="13.5" customHeight="1" x14ac:dyDescent="0.25"/>
    <row r="1002" ht="13.5" customHeight="1" x14ac:dyDescent="0.25"/>
    <row r="1003" ht="13.5" customHeight="1" x14ac:dyDescent="0.25"/>
    <row r="1004" ht="13.5" customHeight="1" x14ac:dyDescent="0.25"/>
    <row r="1005" ht="13.5" customHeight="1" x14ac:dyDescent="0.25"/>
    <row r="1006" ht="13.5" customHeight="1" x14ac:dyDescent="0.25"/>
    <row r="1007" ht="13.5" customHeight="1" x14ac:dyDescent="0.25"/>
  </sheetData>
  <mergeCells count="21">
    <mergeCell ref="B25:C25"/>
    <mergeCell ref="B27:C27"/>
    <mergeCell ref="A3:K3"/>
    <mergeCell ref="A1:K1"/>
    <mergeCell ref="A4:K4"/>
    <mergeCell ref="B6:B8"/>
    <mergeCell ref="A6:A8"/>
    <mergeCell ref="A2:K2"/>
    <mergeCell ref="A22:C22"/>
    <mergeCell ref="D6:D8"/>
    <mergeCell ref="H7:I7"/>
    <mergeCell ref="K6:K8"/>
    <mergeCell ref="J6:J8"/>
    <mergeCell ref="G6:I6"/>
    <mergeCell ref="E6:F6"/>
    <mergeCell ref="M6:M8"/>
    <mergeCell ref="L6:L8"/>
    <mergeCell ref="C6:C8"/>
    <mergeCell ref="G7:G8"/>
    <mergeCell ref="E7:E8"/>
    <mergeCell ref="F7:F8"/>
  </mergeCells>
  <printOptions horizontalCentered="1"/>
  <pageMargins left="0.27559055118110237" right="0.27559055118110237" top="0.31496062992125984" bottom="0.31496062992125984" header="0" footer="0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2018-08-07T08:42:46Z</cp:lastPrinted>
  <dcterms:created xsi:type="dcterms:W3CDTF">2018-06-11T11:44:10Z</dcterms:created>
  <dcterms:modified xsi:type="dcterms:W3CDTF">2018-08-07T09:02:10Z</dcterms:modified>
</cp:coreProperties>
</file>